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18060" windowHeight="7050" activeTab="3"/>
  </bookViews>
  <sheets>
    <sheet name="Лист1" sheetId="1" r:id="rId1"/>
    <sheet name="Лист2" sheetId="2" r:id="rId2"/>
    <sheet name="Лист3" sheetId="3" r:id="rId3"/>
    <sheet name="Лист4" sheetId="4" r:id="rId4"/>
  </sheets>
  <calcPr calcId="144525"/>
</workbook>
</file>

<file path=xl/calcChain.xml><?xml version="1.0" encoding="utf-8"?>
<calcChain xmlns="http://schemas.openxmlformats.org/spreadsheetml/2006/main">
  <c r="V341" i="2" l="1"/>
  <c r="V326" i="2"/>
  <c r="V32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151" i="2"/>
  <c r="V152" i="2"/>
  <c r="V153" i="2"/>
  <c r="V154" i="2"/>
  <c r="V155" i="2"/>
  <c r="V149" i="2"/>
  <c r="V150" i="2"/>
  <c r="V145" i="2"/>
  <c r="V146" i="2"/>
  <c r="V147" i="2"/>
  <c r="V148" i="2"/>
  <c r="V137" i="2"/>
  <c r="V138" i="2"/>
  <c r="V139" i="2"/>
  <c r="V140" i="2"/>
  <c r="V141" i="2"/>
  <c r="V142" i="2"/>
  <c r="V143" i="2"/>
  <c r="V144" i="2"/>
  <c r="V130" i="2"/>
  <c r="V131" i="2"/>
  <c r="V132" i="2"/>
  <c r="V133" i="2"/>
  <c r="V134" i="2"/>
  <c r="V135" i="2"/>
  <c r="V136" i="2"/>
  <c r="V126" i="2"/>
  <c r="V127" i="2"/>
  <c r="V128" i="2"/>
  <c r="V129" i="2"/>
  <c r="V120" i="2"/>
  <c r="V121" i="2"/>
  <c r="V122" i="2"/>
  <c r="V123" i="2"/>
  <c r="V124" i="2"/>
  <c r="V125" i="2"/>
  <c r="V112" i="2"/>
  <c r="V113" i="2"/>
  <c r="V114" i="2"/>
  <c r="V115" i="2"/>
  <c r="V116" i="2"/>
  <c r="V117" i="2"/>
  <c r="V118" i="2"/>
  <c r="V119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90" i="2"/>
  <c r="V91" i="2"/>
  <c r="V92" i="2"/>
  <c r="V86" i="2"/>
  <c r="V87" i="2"/>
  <c r="V88" i="2"/>
  <c r="V89" i="2"/>
  <c r="V78" i="2"/>
  <c r="V79" i="2"/>
  <c r="V80" i="2"/>
  <c r="V81" i="2"/>
  <c r="V82" i="2"/>
  <c r="V83" i="2"/>
  <c r="V84" i="2"/>
  <c r="V85" i="2"/>
  <c r="V71" i="2"/>
  <c r="V72" i="2"/>
  <c r="V73" i="2"/>
  <c r="V74" i="2"/>
  <c r="V75" i="2"/>
  <c r="V76" i="2"/>
  <c r="V77" i="2"/>
  <c r="V68" i="2"/>
  <c r="V69" i="2"/>
  <c r="V70" i="2"/>
  <c r="V65" i="2"/>
  <c r="V66" i="2"/>
  <c r="V67" i="2"/>
  <c r="V64" i="2"/>
  <c r="V55" i="2"/>
  <c r="V56" i="2"/>
  <c r="V52" i="2"/>
  <c r="V53" i="2"/>
  <c r="V54" i="2"/>
  <c r="V49" i="2"/>
  <c r="V50" i="2"/>
  <c r="V51" i="2"/>
  <c r="V41" i="2"/>
  <c r="V42" i="2"/>
  <c r="V43" i="2"/>
  <c r="V44" i="2"/>
  <c r="V45" i="2"/>
  <c r="V46" i="2"/>
  <c r="V47" i="2"/>
  <c r="V48" i="2"/>
  <c r="V38" i="2"/>
  <c r="V39" i="2"/>
  <c r="V40" i="2"/>
  <c r="V35" i="2"/>
  <c r="V36" i="2"/>
  <c r="V37" i="2"/>
  <c r="V32" i="2"/>
  <c r="V33" i="2"/>
  <c r="V34" i="2"/>
  <c r="V30" i="2"/>
  <c r="V31" i="2"/>
  <c r="V29" i="2"/>
  <c r="V18" i="2"/>
  <c r="V19" i="2"/>
  <c r="V20" i="2"/>
  <c r="V21" i="2"/>
  <c r="V16" i="2"/>
  <c r="V17" i="2"/>
  <c r="V15" i="2"/>
  <c r="V14" i="2"/>
  <c r="V13" i="2"/>
  <c r="V11" i="2"/>
  <c r="V12" i="2"/>
  <c r="V10" i="2"/>
  <c r="V9" i="2"/>
  <c r="V8" i="2"/>
  <c r="V7" i="2"/>
  <c r="V6" i="2"/>
</calcChain>
</file>

<file path=xl/sharedStrings.xml><?xml version="1.0" encoding="utf-8"?>
<sst xmlns="http://schemas.openxmlformats.org/spreadsheetml/2006/main" count="10987" uniqueCount="833">
  <si>
    <t/>
  </si>
  <si>
    <t>ОТЧЕТ ОБ ИСПОЛНЕНИИ КОНСОЛИДИРОВАННОГО БЮДЖЕТА  СУБЪЕКТА РОССИЙСКОЙ ФЕДЕРАЦИИ И БЮДЖЕТА ТЕРРИТОРИАЛЬНОГО
ГОСУДАРСТВЕННОГО ВНЕБЮДЖЕТНОГО ФОНДА</t>
  </si>
  <si>
    <t>КОДЫ</t>
  </si>
  <si>
    <t>Форма по ОКУД</t>
  </si>
  <si>
    <t>0503317</t>
  </si>
  <si>
    <t>на 01 августа 2017 г.</t>
  </si>
  <si>
    <t>Дата</t>
  </si>
  <si>
    <t>Наименование финансового органа</t>
  </si>
  <si>
    <t>Соболевский РАЙФО</t>
  </si>
  <si>
    <t>по ОКПО</t>
  </si>
  <si>
    <t>Наименование бюджета</t>
  </si>
  <si>
    <t>по ОКТМО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</si>
  <si>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</si>
  <si>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</si>
  <si>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</si>
  <si>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</si>
  <si>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</si>
  <si>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</si>
  <si>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</si>
  <si>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</si>
  <si>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</si>
  <si>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</si>
  <si>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</si>
  <si>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</si>
  <si>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</si>
  <si>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</si>
  <si>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</si>
  <si>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</si>
  <si>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</si>
  <si>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</si>
  <si>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</si>
  <si>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</si>
  <si>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</si>
  <si>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</si>
  <si>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</si>
  <si>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 xml:space="preserve">бюджеты внутригородских муниципальных образований городов федерального значения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</si>
  <si>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</si>
  <si>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</si>
  <si>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</si>
  <si>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</si>
  <si>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</si>
  <si>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</si>
  <si>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</si>
  <si>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</si>
  <si>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</si>
  <si>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</si>
  <si>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</si>
  <si>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</si>
  <si>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</si>
  <si>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16</t>
  </si>
  <si>
    <t>18</t>
  </si>
  <si>
    <t>21</t>
  </si>
  <si>
    <t>22</t>
  </si>
  <si>
    <t>23</t>
  </si>
  <si>
    <t>24</t>
  </si>
  <si>
    <t>25</t>
  </si>
  <si>
    <t>27</t>
  </si>
  <si>
    <t>29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</si>
  <si>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</si>
  <si>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</si>
  <si>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</si>
  <si>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</si>
  <si>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</si>
  <si>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</si>
  <si>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</si>
  <si>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</si>
  <si>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</si>
  <si>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</si>
  <si>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</si>
  <si>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</si>
  <si>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</si>
  <si>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прибыль организаций при выполнении соглашений о разделе продукции, заключенных до дня вступления в силу Федерального закона от 30 декабря 1995 года № 225-ФЗ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</si>
  <si>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000 1 01 01020 01 0000 110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</si>
  <si>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</si>
  <si>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</si>
  <si>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</si>
  <si>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</si>
  <si>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</si>
  <si>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</si>
  <si>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</si>
  <si>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</si>
  <si>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</si>
  <si>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</si>
  <si>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</si>
  <si>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</si>
  <si>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</si>
  <si>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</si>
  <si>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</si>
  <si>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</si>
  <si>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</si>
  <si>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</si>
  <si>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</si>
  <si>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</si>
  <si>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</si>
  <si>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</si>
  <si>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</si>
  <si>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</si>
  <si>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</si>
  <si>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</si>
  <si>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</si>
  <si>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</si>
  <si>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</si>
  <si>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</si>
  <si>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</si>
  <si>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</si>
  <si>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</si>
  <si>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</si>
  <si>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</si>
  <si>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</si>
  <si>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</si>
  <si>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</si>
  <si>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</si>
  <si>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</si>
  <si>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</si>
  <si>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</si>
  <si>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</si>
  <si>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</si>
  <si>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</si>
  <si>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</si>
  <si>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</si>
  <si>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</si>
  <si>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</si>
  <si>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</si>
  <si>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</si>
  <si>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</si>
  <si>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</si>
  <si>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</si>
  <si>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</si>
  <si>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</si>
  <si>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</si>
  <si>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</si>
  <si>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</si>
  <si>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</si>
  <si>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</si>
  <si>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</si>
  <si>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</si>
  <si>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</si>
  <si>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</si>
  <si>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</si>
  <si>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</si>
  <si>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</si>
  <si>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</si>
  <si>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</si>
  <si>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</si>
  <si>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</si>
  <si>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</si>
  <si>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</si>
  <si>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</si>
  <si>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</si>
  <si>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</si>
  <si>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</si>
  <si>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</si>
  <si>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</si>
  <si>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</si>
  <si>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</si>
  <si>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</si>
  <si>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</si>
  <si>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</si>
  <si>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</si>
  <si>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</si>
  <si>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</si>
  <si>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</si>
  <si>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</si>
  <si>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</si>
  <si>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</si>
  <si>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</si>
  <si>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</si>
  <si>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</si>
  <si>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</si>
  <si>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</si>
  <si>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</si>
  <si>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</si>
  <si>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</si>
  <si>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</si>
  <si>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</si>
  <si>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</si>
  <si>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</si>
  <si>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</si>
  <si>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</si>
  <si>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</si>
  <si>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</si>
  <si>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</si>
  <si>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</si>
  <si>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</si>
  <si>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</si>
  <si>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</si>
  <si>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</si>
  <si>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</si>
  <si>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</si>
  <si>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</si>
  <si>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</si>
  <si>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</si>
  <si>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</si>
  <si>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</si>
  <si>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</si>
  <si>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</si>
  <si>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</si>
  <si>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</si>
  <si>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</si>
  <si>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</si>
  <si>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</si>
  <si>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</si>
  <si>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</si>
  <si>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</si>
  <si>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</si>
  <si>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</si>
  <si>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</si>
  <si>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</si>
  <si>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</si>
  <si>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</si>
  <si>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</si>
  <si>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</si>
  <si>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</si>
  <si>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</si>
  <si>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</si>
  <si>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</si>
  <si>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 xml:space="preserve">Доходы от продажи квартир </t>
  </si>
  <si>
    <t>000 1 14 01000 00 0000 410</t>
  </si>
  <si>
    <t>Доходы от продажи квартир, находящихся в собственности сельских поселений</t>
  </si>
  <si>
    <t>000 1 14 01050 10 0000 410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</si>
  <si>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</si>
  <si>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</si>
  <si>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</si>
  <si>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</si>
  <si>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</si>
  <si>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</si>
  <si>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</si>
  <si>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</si>
  <si>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</si>
  <si>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</si>
  <si>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</si>
  <si>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</si>
  <si>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</si>
  <si>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</si>
  <si>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</si>
  <si>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</si>
  <si>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</si>
  <si>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000 1 16 03010 01 0000 140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</si>
  <si>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</si>
  <si>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</si>
  <si>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</si>
  <si>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</si>
  <si>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</si>
  <si>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</si>
  <si>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</si>
  <si>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</si>
  <si>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</si>
  <si>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</si>
  <si>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</si>
  <si>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</si>
  <si>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</si>
  <si>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</si>
  <si>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</si>
  <si>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</si>
  <si>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</si>
  <si>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</si>
  <si>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</si>
  <si>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</si>
  <si>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</si>
  <si>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</si>
  <si>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</si>
  <si>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</si>
  <si>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</si>
  <si>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</si>
  <si>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сельских 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</si>
  <si>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</si>
  <si>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</si>
  <si>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</si>
  <si>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</si>
  <si>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</si>
  <si>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сельских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</si>
  <si>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</si>
  <si>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</si>
  <si>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</si>
  <si>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</si>
  <si>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</si>
  <si>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</si>
  <si>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</si>
  <si>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Дотации на выравнивание бюджетной обеспеченности</t>
  </si>
  <si>
    <t>000 2 02 15001 00 0000 151</t>
  </si>
  <si>
    <t>Дотации бюджетам муниципальных районов на выравнивание бюджетной обеспеченности</t>
  </si>
  <si>
    <t>000 2 02 15001 05 0000 151</t>
  </si>
  <si>
    <t>Дотации бюджетам сельских поселений на выравнивание бюджетной обеспеченности</t>
  </si>
  <si>
    <t>000 2 02 15001 10 0000 151</t>
  </si>
  <si>
    <t>Дотации бюджетам на поддержку мер по обеспечению сбалансированности бюджетов</t>
  </si>
  <si>
    <t>000 2 02 15002 00 0000 151</t>
  </si>
  <si>
    <t>Дотации бюджетам муниципальных районов на поддержку мер по обеспечению сбалансированности бюджетов</t>
  </si>
  <si>
    <t>000 2 02 15002 05 0000 151</t>
  </si>
  <si>
    <t>Дотации бюджетам сельских поселений на поддержку мер по обеспечению сбалансированности бюджетов</t>
  </si>
  <si>
    <t>000 2 02 15002 10 0000 151</t>
  </si>
  <si>
    <t>Субсидии бюджетам бюджетной системы Российской Федерации (межбюджетные субсидии)</t>
  </si>
  <si>
    <t>000 2 02 20000 00 0000 151</t>
  </si>
  <si>
    <t>Субсидии бюджетам на реализацию мероприятий по укреплению единства российской нации и этнокультурному развитию народов России</t>
  </si>
  <si>
    <t>000 2 02 25516 00 0000 151</t>
  </si>
  <si>
    <t>Субсидии бюджетам муниципальных районов на реализацию мероприятий по укреплению единства российской нации и этнокультурному развитию народов России</t>
  </si>
  <si>
    <t>000 2 02 25516 05 0000 151</t>
  </si>
  <si>
    <t>Прочие субсидии</t>
  </si>
  <si>
    <t>000 2 02 29999 00 0000 151</t>
  </si>
  <si>
    <t>Прочие субсидии бюджетам муниципальных районов</t>
  </si>
  <si>
    <t>000 2 02 29999 05 0000 151</t>
  </si>
  <si>
    <t>Прочие субсидии бюджетам сельских поселений</t>
  </si>
  <si>
    <t>000 2 02 29999 10 0000 151</t>
  </si>
  <si>
    <t>Субвенции бюджетам бюджетной системы Российской Федерации</t>
  </si>
  <si>
    <t>000 2 02 30000 00 0000 151</t>
  </si>
  <si>
    <t>Субвенции бюджетам муниципальных образований на ежемесячное денежное вознаграждение за классное руководство</t>
  </si>
  <si>
    <t>000 2 02 30021 00 0000 151</t>
  </si>
  <si>
    <t>Субвенции бюджетам муниципальных районов на ежемесячное денежное вознаграждение за классное руководство</t>
  </si>
  <si>
    <t>000 2 02 30021 05 0000 151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</si>
  <si>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</si>
  <si>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000 2 02 30022 00 0000 151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</si>
  <si>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</si>
  <si>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000 2 02 30022 05 0000 151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</si>
  <si>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</si>
  <si>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</si>
  <si>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</si>
  <si>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000 2 02 30024 05 0000 151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</si>
  <si>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</si>
  <si>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</si>
  <si>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</si>
  <si>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000 2 02 30027 00 0000 151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</si>
  <si>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</si>
  <si>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000 2 02 30027 05 0000 151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</si>
  <si>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</si>
  <si>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</si>
  <si>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</si>
  <si>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</si>
  <si>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</si>
  <si>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</si>
  <si>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</si>
  <si>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</si>
  <si>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</si>
  <si>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</si>
  <si>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</si>
  <si>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000 2 02 35260 00 0000 151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</si>
  <si>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</si>
  <si>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000 2 02 35260 05 0000 151</t>
  </si>
  <si>
    <t>Субвенции бюджетам на государственную регистрацию актов гражданского состояния</t>
  </si>
  <si>
    <t>000 2 02 35930 00 0000 151</t>
  </si>
  <si>
    <t>Субвенции бюджетам муниципальных районов на государственную регистрацию актов гражданского состояния</t>
  </si>
  <si>
    <t>000 2 02 35930 05 0000 151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</si>
  <si>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</si>
  <si>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</si>
  <si>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</si>
  <si>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</si>
  <si>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</si>
  <si>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</si>
  <si>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</si>
  <si>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000 2 02 40014 10 0000 151</t>
  </si>
  <si>
    <t>Межбюджетные трансферты, передаваемые бюджетам на поддержку экономического и социального развития коренных малочисленных народов Севера, Сибири и Дальнего Востока</t>
  </si>
  <si>
    <t>000 2 02 45091 00 0000 151</t>
  </si>
  <si>
    <t>Межбюджетные трансферты, передаваемые бюджетам муниципальных районов на поддержку экономического и социального развития коренных малочисленных народов Севера, Сибири и Дальнего Востока</t>
  </si>
  <si>
    <t>000 2 02 45091 05 0000 151</t>
  </si>
  <si>
    <t>Межбюджетные трансферты, передаваемые бюджетам на софинансирование дорожной деятельности на автомобильных дорогах общего пользования регионального или межмуниципального значения и автомобильных дорогах общего пользования местного значения</t>
  </si>
  <si>
    <t>000 2 02 45513 00 0000 151</t>
  </si>
  <si>
    <t>Прочие межбюджетные трансферты, передаваемые бюджетам</t>
  </si>
  <si>
    <t>000 2 02 49999 00 0000 151</t>
  </si>
  <si>
    <t>Прочие межбюджетные трансферты, передаваемые бюджетам муниципальных районов</t>
  </si>
  <si>
    <t>000 2 02 49999 05 0000 151</t>
  </si>
  <si>
    <t>Прочие межбюджетные трансферты, передаваемые бюджетам сельских поселений</t>
  </si>
  <si>
    <t>000 2 02 49999 10 0000 151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</si>
  <si>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</si>
  <si>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</si>
  <si>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</si>
  <si>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</si>
  <si>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</si>
  <si>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сельских поселений</t>
  </si>
  <si>
    <t>000 2 07 05000 10 0000 180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</si>
  <si>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</si>
  <si>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</si>
  <si>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</si>
  <si>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</si>
  <si>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</si>
  <si>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</si>
  <si>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000 2 19 60010 05 0000 151</t>
  </si>
  <si>
    <t>2. Расходы</t>
  </si>
  <si>
    <t>Код расхода по бюджетной классификации</t>
  </si>
  <si>
    <t>ВСЕГО РАСХОДОВ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</si>
  <si>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</si>
  <si>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</si>
  <si>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</si>
  <si>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</si>
  <si>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</si>
  <si>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</si>
  <si>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</si>
  <si>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</si>
  <si>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</si>
  <si>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</si>
  <si>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</si>
  <si>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Иные выплаты персоналу государственных (муниципальных) органов, за исключением фонда оплаты труда</t>
  </si>
  <si>
    <t>000 0102 0000000000 122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</si>
  <si>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</si>
  <si>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</si>
  <si>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</si>
  <si>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</si>
  <si>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</si>
  <si>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</si>
  <si>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</si>
  <si>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</si>
  <si>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</si>
  <si>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</si>
  <si>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</si>
  <si>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</si>
  <si>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Закупка товаров, работ, услуг в сфере информационно-коммуникационных технологий</t>
  </si>
  <si>
    <t>000 0103 0000000000 242</t>
  </si>
  <si>
    <t>Прочая закупка товаров, работ и услуг для обеспечения государственных (муниципальных) нужд</t>
  </si>
  <si>
    <t>000 0103 0000000000 244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</si>
  <si>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</si>
  <si>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</si>
  <si>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</si>
  <si>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</si>
  <si>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>Уплата налога на имущество организаций и земельного налога</t>
  </si>
  <si>
    <t>000 0103 0000000000 851</t>
  </si>
  <si>
    <t xml:space="preserve">Уплата прочих налогов, сборов </t>
  </si>
  <si>
    <t>000 0103 0000000000 852</t>
  </si>
  <si>
    <t>Уплата иных платежей</t>
  </si>
  <si>
    <t>000 0103 0000000000 853</t>
  </si>
  <si>
    <t>Специальные расходы</t>
  </si>
  <si>
    <t>000 0103 0000000000 880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</si>
  <si>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</si>
  <si>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</si>
  <si>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</si>
  <si>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</si>
  <si>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</si>
  <si>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</si>
  <si>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</si>
  <si>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</si>
  <si>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</si>
  <si>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000 0104 0000000000 242</t>
  </si>
  <si>
    <t>000 0104 0000000000 244</t>
  </si>
  <si>
    <t>Межбюджетные трансферты</t>
  </si>
  <si>
    <t>000 0104 0000000000 500</t>
  </si>
  <si>
    <t>000 0104 0000000000 540</t>
  </si>
  <si>
    <t>000 0104 0000000000 800</t>
  </si>
  <si>
    <t>000 0104 0000000000 850</t>
  </si>
  <si>
    <t>000 0104 0000000000 851</t>
  </si>
  <si>
    <t>000 0104 0000000000 852</t>
  </si>
  <si>
    <t>000 0104 0000000000 853</t>
  </si>
  <si>
    <t>000 0104 0000000000 880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</si>
  <si>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</si>
  <si>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</si>
  <si>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</si>
  <si>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</si>
  <si>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</si>
  <si>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</si>
  <si>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</si>
  <si>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</si>
  <si>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</si>
  <si>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000 0106 0000000000 242</t>
  </si>
  <si>
    <t>000 0106 0000000000 244</t>
  </si>
  <si>
    <t>000 0106 0000000000 800</t>
  </si>
  <si>
    <t>000 0106 0000000000 850</t>
  </si>
  <si>
    <t>000 0106 0000000000 851</t>
  </si>
  <si>
    <t>000 0106 0000000000 853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</si>
  <si>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</si>
  <si>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</si>
  <si>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</si>
  <si>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</si>
  <si>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</si>
  <si>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</si>
  <si>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</si>
  <si>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</si>
  <si>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</si>
  <si>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</si>
  <si>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</si>
  <si>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</si>
  <si>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</si>
  <si>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</si>
  <si>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</si>
  <si>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000 0113 0000000000 244</t>
  </si>
  <si>
    <t>000 0113 0000000000 500</t>
  </si>
  <si>
    <t>Субвенции</t>
  </si>
  <si>
    <t>000 0113 0000000000 530</t>
  </si>
  <si>
    <t>000 0113 0000000000 800</t>
  </si>
  <si>
    <t>Исполнение судебных актов</t>
  </si>
  <si>
    <t>000 0113 0000000000 830</t>
  </si>
  <si>
    <t>Исполнение судебных актов Российской Федерации и мировых соглашений по возмещению причиненного вреда</t>
  </si>
  <si>
    <t>000 0113 0000000000 831</t>
  </si>
  <si>
    <t>000 0113 0000000000 850</t>
  </si>
  <si>
    <t>000 0113 0000000000 851</t>
  </si>
  <si>
    <t>000 0113 0000000000 852</t>
  </si>
  <si>
    <t>000 0113 0000000000 853</t>
  </si>
  <si>
    <t>000 0113 0000000000 870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</si>
  <si>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</si>
  <si>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</si>
  <si>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</si>
  <si>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</si>
  <si>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</si>
  <si>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</si>
  <si>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</si>
  <si>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</si>
  <si>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</si>
  <si>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</si>
  <si>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000 0203 0000000000 242</t>
  </si>
  <si>
    <t>000 0203 0000000000 244</t>
  </si>
  <si>
    <t>000 0203 0000000000 500</t>
  </si>
  <si>
    <t>000 0203 0000000000 530</t>
  </si>
  <si>
    <t>Национальная безопасность и правоохранительная деятельность</t>
  </si>
  <si>
    <t>000 0300 0000000000 000</t>
  </si>
  <si>
    <t>Органы юстиции</t>
  </si>
  <si>
    <t>000 0304 0000000000 000</t>
  </si>
  <si>
    <t>000 0304 0000000000 100</t>
  </si>
  <si>
    <t>000 0304 0000000000 120</t>
  </si>
  <si>
    <t>000 0304 0000000000 121</t>
  </si>
  <si>
    <t>000 0304 0000000000 122</t>
  </si>
  <si>
    <t>000 0304 0000000000 129</t>
  </si>
  <si>
    <t>000 0304 0000000000 200</t>
  </si>
  <si>
    <t>000 0304 0000000000 240</t>
  </si>
  <si>
    <t>000 0304 0000000000 244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</si>
  <si>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</si>
  <si>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</si>
  <si>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</si>
  <si>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000 0309 0000000000 120</t>
  </si>
  <si>
    <t>000 0309 0000000000 121</t>
  </si>
  <si>
    <t>000 0309 0000000000 122</t>
  </si>
  <si>
    <t>000 0309 0000000000 129</t>
  </si>
  <si>
    <t>000 0309 0000000000 200</t>
  </si>
  <si>
    <t>000 0309 0000000000 240</t>
  </si>
  <si>
    <t>000 0309 0000000000 242</t>
  </si>
  <si>
    <t>000 0309 0000000000 244</t>
  </si>
  <si>
    <t>000 0309 0000000000 800</t>
  </si>
  <si>
    <t>000 0309 0000000000 880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</si>
  <si>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</si>
  <si>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</si>
  <si>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</si>
  <si>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</si>
  <si>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</si>
  <si>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</si>
  <si>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</si>
  <si>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Транспорт</t>
  </si>
  <si>
    <t>000 0408 0000000000 000</t>
  </si>
  <si>
    <t>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</si>
  <si>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</si>
  <si>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000 0408 0000000000 810</t>
  </si>
  <si>
    <t xml:space="preserve"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 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</si>
  <si>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</si>
  <si>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</si>
  <si>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</si>
  <si>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</si>
  <si>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</si>
  <si>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Закупка товаров, работ, услуг в целях капитального ремонта государственного (муниципального) имущества</t>
  </si>
  <si>
    <t>000 0409 0000000000 243</t>
  </si>
  <si>
    <t>000 0409 0000000000 244</t>
  </si>
  <si>
    <t>000 0409 0000000000 500</t>
  </si>
  <si>
    <t>000 0409 0000000000 540</t>
  </si>
  <si>
    <t>Связь и информатика</t>
  </si>
  <si>
    <t>000 0410 0000000000 000</t>
  </si>
  <si>
    <t>000 0410 0000000000 200</t>
  </si>
  <si>
    <t>000 0410 0000000000 240</t>
  </si>
  <si>
    <t>000 0410 0000000000 242</t>
  </si>
  <si>
    <t>000 0410 0000000000 244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</si>
  <si>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</si>
  <si>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</si>
  <si>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</si>
  <si>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</si>
  <si>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000 0412 0000000000 242</t>
  </si>
  <si>
    <t>000 0412 0000000000 500</t>
  </si>
  <si>
    <t>000 0412 0000000000 540</t>
  </si>
  <si>
    <t xml:space="preserve">Предоставление субсидий бюджетным, автономным учреждениям и иным некоммерческим организациям    </t>
  </si>
  <si>
    <t>000 0412 0000000000 600</t>
  </si>
  <si>
    <t>Субсидии некоммерческим организациям (за исключением государственных (муниципальных) учреждений)</t>
  </si>
  <si>
    <t>000 0412 0000000000 630</t>
  </si>
  <si>
    <t>Субсидии (гранты в форме субсидий) на финансовое обеспечение затрат в связи с производством (реализацией)товаров, выполнением работ, оказанием услуг, порядком (правилами) предоставления которых установлено требование о последующем  подтверждении их использования в соответствии с условиями и (или) целями предоставления</t>
  </si>
  <si>
    <t>000 0412 0000000000 632</t>
  </si>
  <si>
    <t>000 0412 0000000000 800</t>
  </si>
  <si>
    <t>000 0412 0000000000 810</t>
  </si>
  <si>
    <t>000 0412 0000000000 811</t>
  </si>
  <si>
    <t>000 0412 0000000000 812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</si>
  <si>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</si>
  <si>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</si>
  <si>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</si>
  <si>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</si>
  <si>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</si>
  <si>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</si>
  <si>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000 0501 0000000000 243</t>
  </si>
  <si>
    <t>000 0501 0000000000 244</t>
  </si>
  <si>
    <t>000 0501 0000000000 600</t>
  </si>
  <si>
    <t>000 0501 0000000000 630</t>
  </si>
  <si>
    <t>000 0501 0000000000 631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</si>
  <si>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</si>
  <si>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</si>
  <si>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</si>
  <si>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</si>
  <si>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</si>
  <si>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000 0502 0000000000 500</t>
  </si>
  <si>
    <t>000 0502 0000000000 540</t>
  </si>
  <si>
    <t>Благоустройство</t>
  </si>
  <si>
    <t>000 0503 0000000000 000</t>
  </si>
  <si>
    <t>000 0503 0000000000 100</t>
  </si>
  <si>
    <t>Расходы на выплаты персоналу казенных учреждений</t>
  </si>
  <si>
    <t>000 0503 0000000000 110</t>
  </si>
  <si>
    <t>Фонд оплаты труда учреждений</t>
  </si>
  <si>
    <t>000 0503 0000000000 111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</si>
  <si>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</si>
  <si>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000 0503 0000000000 119</t>
  </si>
  <si>
    <t>000 0503 0000000000 200</t>
  </si>
  <si>
    <t>000 0503 0000000000 240</t>
  </si>
  <si>
    <t>000 0503 0000000000 244</t>
  </si>
  <si>
    <t>000 0503 0000000000 500</t>
  </si>
  <si>
    <t>000 0503 0000000000 540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</si>
  <si>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</si>
  <si>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</si>
  <si>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</si>
  <si>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</si>
  <si>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000 0505 0000000000 244</t>
  </si>
  <si>
    <t>000 0505 0000000000 500</t>
  </si>
  <si>
    <t>000 0505 0000000000 540</t>
  </si>
  <si>
    <t>Охрана окружающей среды</t>
  </si>
  <si>
    <t>000 0600 0000000000 000</t>
  </si>
  <si>
    <t>Охрана объектов растительного и животного мира и среды их обитания</t>
  </si>
  <si>
    <t>000 0603 0000000000 000</t>
  </si>
  <si>
    <t>000 0603 0000000000 200</t>
  </si>
  <si>
    <t>000 0603 0000000000 240</t>
  </si>
  <si>
    <t>000 0603 0000000000 244</t>
  </si>
  <si>
    <t>000 0603 0000000000 500</t>
  </si>
  <si>
    <t>000 0603 0000000000 540</t>
  </si>
  <si>
    <t>Образование</t>
  </si>
  <si>
    <t>000 0700 0000000000 000</t>
  </si>
  <si>
    <t>Дошкольное образование</t>
  </si>
  <si>
    <t>000 0701 0000000000 000</t>
  </si>
  <si>
    <t>000 0701 0000000000 100</t>
  </si>
  <si>
    <t>000 0701 0000000000 110</t>
  </si>
  <si>
    <t>000 0701 0000000000 111</t>
  </si>
  <si>
    <t>Иные выплаты персоналу учреждений, за исключением фонда оплаты труда</t>
  </si>
  <si>
    <t>000 0701 0000000000 112</t>
  </si>
  <si>
    <t>000 0701 0000000000 119</t>
  </si>
  <si>
    <t>000 0701 0000000000 200</t>
  </si>
  <si>
    <t>000 0701 0000000000 240</t>
  </si>
  <si>
    <t>000 0701 0000000000 242</t>
  </si>
  <si>
    <t>000 0701 0000000000 244</t>
  </si>
  <si>
    <t>000 0701 0000000000 800</t>
  </si>
  <si>
    <t>000 0701 0000000000 850</t>
  </si>
  <si>
    <t>000 0701 0000000000 851</t>
  </si>
  <si>
    <t>000 0701 0000000000 852</t>
  </si>
  <si>
    <t>000 0701 0000000000 853</t>
  </si>
  <si>
    <t>Общее образование</t>
  </si>
  <si>
    <t>000 0702 0000000000 000</t>
  </si>
  <si>
    <t>000 0702 0000000000 100</t>
  </si>
  <si>
    <t>000 0702 0000000000 110</t>
  </si>
  <si>
    <t>000 0702 0000000000 111</t>
  </si>
  <si>
    <t>000 0702 0000000000 112</t>
  </si>
  <si>
    <t>000 0702 0000000000 119</t>
  </si>
  <si>
    <t>000 0702 0000000000 200</t>
  </si>
  <si>
    <t>000 0702 0000000000 240</t>
  </si>
  <si>
    <t>000 0702 0000000000 242</t>
  </si>
  <si>
    <t>000 0702 0000000000 244</t>
  </si>
  <si>
    <t>000 0702 0000000000 800</t>
  </si>
  <si>
    <t>000 0702 0000000000 850</t>
  </si>
  <si>
    <t>000 0702 0000000000 851</t>
  </si>
  <si>
    <t>000 0702 0000000000 852</t>
  </si>
  <si>
    <t>000 0702 0000000000 853</t>
  </si>
  <si>
    <t>Дополнительное образование детей</t>
  </si>
  <si>
    <t>000 0703 0000000000 000</t>
  </si>
  <si>
    <t>000 0703 0000000000 100</t>
  </si>
  <si>
    <t>000 0703 0000000000 110</t>
  </si>
  <si>
    <t>000 0703 0000000000 111</t>
  </si>
  <si>
    <t>000 0703 0000000000 112</t>
  </si>
  <si>
    <t>000 0703 0000000000 119</t>
  </si>
  <si>
    <t>000 0703 0000000000 200</t>
  </si>
  <si>
    <t>000 0703 0000000000 240</t>
  </si>
  <si>
    <t>000 0703 0000000000 242</t>
  </si>
  <si>
    <t>000 0703 0000000000 244</t>
  </si>
  <si>
    <t>000 0703 0000000000 800</t>
  </si>
  <si>
    <t>000 0703 0000000000 850</t>
  </si>
  <si>
    <t>000 0703 0000000000 851</t>
  </si>
  <si>
    <t>000 0703 0000000000 852</t>
  </si>
  <si>
    <t>000 0703 0000000000 853</t>
  </si>
  <si>
    <t>Молодежная политика</t>
  </si>
  <si>
    <t>000 0707 0000000000 000</t>
  </si>
  <si>
    <t>000 0707 0000000000 100</t>
  </si>
  <si>
    <t>000 0707 0000000000 110</t>
  </si>
  <si>
    <t>000 0707 0000000000 111</t>
  </si>
  <si>
    <t>000 0707 0000000000 119</t>
  </si>
  <si>
    <t>000 0707 0000000000 200</t>
  </si>
  <si>
    <t>000 0707 0000000000 240</t>
  </si>
  <si>
    <t>000 0707 0000000000 244</t>
  </si>
  <si>
    <t>000 0707 0000000000 500</t>
  </si>
  <si>
    <t>000 0707 0000000000 540</t>
  </si>
  <si>
    <t>000 0707 0000000000 800</t>
  </si>
  <si>
    <t>000 0707 0000000000 880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</si>
  <si>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</si>
  <si>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</si>
  <si>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</si>
  <si>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</si>
  <si>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</si>
  <si>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</si>
  <si>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</si>
  <si>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000 0709 0000000000 200</t>
  </si>
  <si>
    <t>000 0709 0000000000 240</t>
  </si>
  <si>
    <t>000 0709 0000000000 242</t>
  </si>
  <si>
    <t>000 0709 0000000000 244</t>
  </si>
  <si>
    <t>000 0709 0000000000 800</t>
  </si>
  <si>
    <t>000 0709 0000000000 850</t>
  </si>
  <si>
    <t>000 0709 0000000000 851</t>
  </si>
  <si>
    <t>000 0709 0000000000 852</t>
  </si>
  <si>
    <t>000 0709 0000000000 853</t>
  </si>
  <si>
    <t>Культура и кинематография</t>
  </si>
  <si>
    <t>000 0800 0000000000 000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</si>
  <si>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</si>
  <si>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</si>
  <si>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</si>
  <si>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</si>
  <si>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</si>
  <si>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</si>
  <si>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</si>
  <si>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</si>
  <si>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</si>
  <si>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000 0801 0000000000 242</t>
  </si>
  <si>
    <t>000 0801 0000000000 244</t>
  </si>
  <si>
    <t>000 0801 0000000000 500</t>
  </si>
  <si>
    <t>000 0801 0000000000 540</t>
  </si>
  <si>
    <t>000 0801 0000000000 800</t>
  </si>
  <si>
    <t>000 0801 0000000000 850</t>
  </si>
  <si>
    <t>000 0801 0000000000 851</t>
  </si>
  <si>
    <t>000 0801 0000000000 852</t>
  </si>
  <si>
    <t>000 0801 0000000000 853</t>
  </si>
  <si>
    <t>000 0801 0000000000 880</t>
  </si>
  <si>
    <t>Социальная политика</t>
  </si>
  <si>
    <t>000 1000 0000000000 000</t>
  </si>
  <si>
    <t>Пенсионное обеспечение</t>
  </si>
  <si>
    <t>000 1001 0000000000 000</t>
  </si>
  <si>
    <t>Социальное обеспечение и иные выплаты населению</t>
  </si>
  <si>
    <t>000 1001 0000000000 300</t>
  </si>
  <si>
    <t>Социальные выплаты гражданам, кроме публичных нормативных социальных выплат</t>
  </si>
  <si>
    <t>000 1001 0000000000 320</t>
  </si>
  <si>
    <t>Пособия, компенсации  и иные социальные выплаты гражданам, кроме публичных нормативных обязательств</t>
  </si>
  <si>
    <t>000 1001 0000000000 321</t>
  </si>
  <si>
    <t>Социальное обеспечение населения</t>
  </si>
  <si>
    <t>000 1003 0000000000 000</t>
  </si>
  <si>
    <t>000 1003 0000000000 100</t>
  </si>
  <si>
    <t>000 1003 0000000000 120</t>
  </si>
  <si>
    <t>000 1003 0000000000 121</t>
  </si>
  <si>
    <t>000 1003 0000000000 129</t>
  </si>
  <si>
    <t>000 1003 0000000000 200</t>
  </si>
  <si>
    <t>000 1003 0000000000 240</t>
  </si>
  <si>
    <t>000 1003 0000000000 244</t>
  </si>
  <si>
    <t>000 1003 0000000000 300</t>
  </si>
  <si>
    <t>Публичные нормативные социальные выплаты гражданам</t>
  </si>
  <si>
    <t>000 1003 0000000000 310</t>
  </si>
  <si>
    <t>Пособия, компенсации, меры социальной поддержки по публичным нормативным обязательствам</t>
  </si>
  <si>
    <t>000 1003 0000000000 313</t>
  </si>
  <si>
    <t>000 1003 0000000000 320</t>
  </si>
  <si>
    <t>Приобретение товаров, работ, услуг в пользу граждан в целях их социального обеспечения</t>
  </si>
  <si>
    <t>000 1003 0000000000 323</t>
  </si>
  <si>
    <t>000 1003 0000000000 500</t>
  </si>
  <si>
    <t>000 1003 0000000000 540</t>
  </si>
  <si>
    <t>000 1003 0000000000 800</t>
  </si>
  <si>
    <t>000 1003 0000000000 880</t>
  </si>
  <si>
    <t>Охрана семьи и детства</t>
  </si>
  <si>
    <t>000 1004 0000000000 000</t>
  </si>
  <si>
    <t>000 1004 0000000000 300</t>
  </si>
  <si>
    <t>000 1004 0000000000 310</t>
  </si>
  <si>
    <t>000 1004 0000000000 313</t>
  </si>
  <si>
    <t>000 1004 0000000000 320</t>
  </si>
  <si>
    <t>000 1004 0000000000 323</t>
  </si>
  <si>
    <t>Другие вопросы в области социальной политики</t>
  </si>
  <si>
    <t>000 1006 0000000000 000</t>
  </si>
  <si>
    <t>000 1006 0000000000 300</t>
  </si>
  <si>
    <t>000 1006 0000000000 320</t>
  </si>
  <si>
    <t>000 1006 0000000000 323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</si>
  <si>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</si>
  <si>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</si>
  <si>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</si>
  <si>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</si>
  <si>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000 1101 0000000000 200</t>
  </si>
  <si>
    <t>000 1101 0000000000 240</t>
  </si>
  <si>
    <t>000 1101 0000000000 244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</si>
  <si>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</si>
  <si>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</si>
  <si>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</si>
  <si>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</si>
  <si>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</si>
  <si>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000 1102 0000000000 500</t>
  </si>
  <si>
    <t>000 1102 0000000000 540</t>
  </si>
  <si>
    <t>000 1102 0000000000 800</t>
  </si>
  <si>
    <t>000 1102 0000000000 880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</si>
  <si>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</si>
  <si>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</si>
  <si>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</si>
  <si>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</si>
  <si>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</si>
  <si>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</si>
  <si>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</si>
  <si>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</si>
  <si>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</si>
  <si>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Иные дотации</t>
  </si>
  <si>
    <t>000 1402 0000000000 000</t>
  </si>
  <si>
    <t>000 1402 0000000000 500</t>
  </si>
  <si>
    <t>000 1402 0000000000 510</t>
  </si>
  <si>
    <t>000 1402 0000000000 512</t>
  </si>
  <si>
    <t>Прочие межбюджетные трансферты общего характера</t>
  </si>
  <si>
    <t>000 1403 0000000000 000</t>
  </si>
  <si>
    <t>000 1403 0000000000 500</t>
  </si>
  <si>
    <t>000 1403 0000000000 540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</si>
  <si>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</si>
  <si>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</si>
  <si>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</si>
  <si>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</si>
  <si>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</si>
  <si>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</si>
  <si>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</si>
  <si>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</si>
  <si>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</si>
  <si>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</si>
  <si>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</si>
  <si>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</si>
  <si>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</si>
  <si>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</si>
  <si>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</si>
  <si>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</si>
  <si>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</si>
  <si>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</si>
  <si>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</si>
  <si>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</si>
  <si>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</si>
  <si>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</si>
  <si>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</si>
  <si>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</si>
  <si>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</si>
  <si>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</si>
  <si>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</si>
  <si>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</si>
  <si>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4. Таблица консолидируемых расчетов</t>
  </si>
  <si>
    <t xml:space="preserve">Поступления </t>
  </si>
  <si>
    <t>ИТОГО</t>
  </si>
  <si>
    <t>Всего выбытий</t>
  </si>
  <si>
    <t>Бюджет субъекта Российской Федерации</t>
  </si>
  <si>
    <t>Субсидии</t>
  </si>
  <si>
    <t>Бюджеты муниципальных районов</t>
  </si>
  <si>
    <t>Бюджеты сельских поселений</t>
  </si>
  <si>
    <t>(подпись)</t>
  </si>
  <si>
    <t>(расшифровка подписи)</t>
  </si>
  <si>
    <t>бюджет  муниципального района</t>
  </si>
  <si>
    <t>бюджет муниципального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</si>
</sst>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[$-10419]dd\.mm\.yyyy"/>
    <numFmt numFmtId="165" formatCode="[$-10419]#,##0.00"/>
    <numFmt numFmtId="166" formatCode="[$-10419]###\ ###\ ###\ ###\ ##0.00"/>
  </numFmts>
  <fonts count="7" x14ac:knownFonts="1">
    <font>
      <sz val="11"/>
      <color rgb="FF000000"/>
      <name val="Calibri"/>
      <family val="2"/>
      <scheme val="minor"/>
    </font>
    <font>
      <sz val="11"/>
      <name val="Calibri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FFEBCD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43" fontId="2" fillId="0" borderId="0" applyFont="0" applyFill="0" applyBorder="0" applyAlignment="0" applyProtection="0"/>
  </cellStyleXfs>
  <cellXfs count="62">
    <xf numFmtId="0" fontId="1" fillId="0" borderId="0" xfId="0" applyFont="1" applyFill="1" applyBorder="1"/>
    <xf numFmtId="0" fontId="1" fillId="0" borderId="0" xfId="0" applyFont="1" applyFill="1" applyBorder="1"/>
    <xf numFmtId="0" fontId="3" fillId="0" borderId="1" xfId="1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0" fontId="3" fillId="0" borderId="2" xfId="1" applyNumberFormat="1" applyFont="1" applyFill="1" applyBorder="1" applyAlignment="1">
      <alignment horizontal="center" vertical="center" wrapText="1" readingOrder="1"/>
    </xf>
    <xf numFmtId="164" fontId="3" fillId="0" borderId="2" xfId="1" applyNumberFormat="1" applyFont="1" applyFill="1" applyBorder="1" applyAlignment="1">
      <alignment horizontal="center" vertical="center" wrapText="1" readingOrder="1"/>
    </xf>
    <xf numFmtId="0" fontId="3" fillId="0" borderId="4" xfId="1" applyNumberFormat="1" applyFont="1" applyFill="1" applyBorder="1" applyAlignment="1">
      <alignment horizontal="center" vertical="center" wrapText="1" readingOrder="1"/>
    </xf>
    <xf numFmtId="0" fontId="3" fillId="0" borderId="2" xfId="1" applyNumberFormat="1" applyFont="1" applyFill="1" applyBorder="1" applyAlignment="1">
      <alignment horizontal="center" vertical="center" wrapText="1" readingOrder="1"/>
    </xf>
    <xf numFmtId="0" fontId="4" fillId="0" borderId="6" xfId="1" applyNumberFormat="1" applyFont="1" applyFill="1" applyBorder="1" applyAlignment="1">
      <alignment vertical="top" wrapText="1"/>
    </xf>
    <xf numFmtId="0" fontId="3" fillId="0" borderId="7" xfId="1" applyNumberFormat="1" applyFont="1" applyFill="1" applyBorder="1" applyAlignment="1">
      <alignment horizontal="center" vertical="center" wrapText="1" readingOrder="1"/>
    </xf>
    <xf numFmtId="0" fontId="3" fillId="0" borderId="2" xfId="1" applyNumberFormat="1" applyFont="1" applyFill="1" applyBorder="1" applyAlignment="1">
      <alignment horizontal="left" wrapText="1" readingOrder="1"/>
    </xf>
    <xf numFmtId="0" fontId="3" fillId="0" borderId="2" xfId="1" applyNumberFormat="1" applyFont="1" applyFill="1" applyBorder="1" applyAlignment="1">
      <alignment horizontal="center" wrapText="1" readingOrder="1"/>
    </xf>
    <xf numFmtId="165" fontId="3" fillId="0" borderId="2" xfId="1" applyNumberFormat="1" applyFont="1" applyFill="1" applyBorder="1" applyAlignment="1">
      <alignment horizontal="right" wrapText="1" readingOrder="1"/>
    </xf>
    <xf numFmtId="0" fontId="3" fillId="0" borderId="2" xfId="1" applyNumberFormat="1" applyFont="1" applyFill="1" applyBorder="1" applyAlignment="1">
      <alignment horizontal="right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3" fillId="0" borderId="0" xfId="1" applyNumberFormat="1" applyFont="1" applyFill="1" applyBorder="1" applyAlignment="1">
      <alignment horizontal="left" wrapText="1" readingOrder="1"/>
    </xf>
    <xf numFmtId="166" fontId="3" fillId="0" borderId="2" xfId="1" applyNumberFormat="1" applyFont="1" applyFill="1" applyBorder="1" applyAlignment="1">
      <alignment horizontal="right" wrapText="1" readingOrder="1"/>
    </xf>
    <xf numFmtId="0" fontId="3" fillId="0" borderId="7" xfId="1" applyNumberFormat="1" applyFont="1" applyFill="1" applyBorder="1" applyAlignment="1">
      <alignment horizontal="left" wrapText="1" readingOrder="1"/>
    </xf>
    <xf numFmtId="0" fontId="6" fillId="0" borderId="7" xfId="1" applyNumberFormat="1" applyFont="1" applyFill="1" applyBorder="1" applyAlignment="1">
      <alignment horizontal="center" vertical="center" wrapText="1" readingOrder="1"/>
    </xf>
    <xf numFmtId="166" fontId="3" fillId="0" borderId="7" xfId="1" applyNumberFormat="1" applyFont="1" applyFill="1" applyBorder="1" applyAlignment="1">
      <alignment horizontal="right" wrapText="1" readingOrder="1"/>
    </xf>
    <xf numFmtId="0" fontId="3" fillId="0" borderId="7" xfId="1" applyNumberFormat="1" applyFont="1" applyFill="1" applyBorder="1" applyAlignment="1">
      <alignment horizontal="right" wrapText="1" readingOrder="1"/>
    </xf>
    <xf numFmtId="0" fontId="4" fillId="0" borderId="8" xfId="1" applyNumberFormat="1" applyFont="1" applyFill="1" applyBorder="1" applyAlignment="1">
      <alignment vertical="top" wrapText="1"/>
    </xf>
    <xf numFmtId="0" fontId="4" fillId="0" borderId="9" xfId="1" applyNumberFormat="1" applyFont="1" applyFill="1" applyBorder="1" applyAlignment="1">
      <alignment vertical="top" wrapText="1"/>
    </xf>
    <xf numFmtId="0" fontId="4" fillId="0" borderId="6" xfId="1" applyNumberFormat="1" applyFont="1" applyFill="1" applyBorder="1" applyAlignment="1">
      <alignment horizontal="center" vertical="top" wrapText="1"/>
    </xf>
    <xf numFmtId="0" fontId="4" fillId="0" borderId="6" xfId="1" applyNumberFormat="1" applyFont="1" applyFill="1" applyBorder="1" applyAlignment="1">
      <alignment horizontal="center" vertical="center" wrapText="1"/>
    </xf>
    <xf numFmtId="166" fontId="4" fillId="0" borderId="6" xfId="1" applyNumberFormat="1" applyFont="1" applyFill="1" applyBorder="1" applyAlignment="1">
      <alignment vertical="top" wrapText="1"/>
    </xf>
    <xf numFmtId="166" fontId="3" fillId="0" borderId="10" xfId="1" applyNumberFormat="1" applyFont="1" applyFill="1" applyBorder="1" applyAlignment="1">
      <alignment wrapText="1" readingOrder="1"/>
    </xf>
    <xf numFmtId="166" fontId="3" fillId="0" borderId="1" xfId="1" applyNumberFormat="1" applyFont="1" applyFill="1" applyBorder="1" applyAlignment="1">
      <alignment wrapText="1" readingOrder="1"/>
    </xf>
    <xf numFmtId="166" fontId="3" fillId="0" borderId="9" xfId="1" applyNumberFormat="1" applyFont="1" applyFill="1" applyBorder="1" applyAlignment="1">
      <alignment wrapText="1" readingOrder="1"/>
    </xf>
    <xf numFmtId="166" fontId="4" fillId="0" borderId="6" xfId="1" applyNumberFormat="1" applyFont="1" applyFill="1" applyBorder="1" applyAlignment="1">
      <alignment horizontal="right" wrapText="1"/>
    </xf>
    <xf numFmtId="43" fontId="4" fillId="0" borderId="6" xfId="2" applyFont="1" applyFill="1" applyBorder="1" applyAlignment="1">
      <alignment horizontal="right" wrapText="1"/>
    </xf>
    <xf numFmtId="0" fontId="4" fillId="0" borderId="6" xfId="1" applyNumberFormat="1" applyFont="1" applyFill="1" applyBorder="1" applyAlignment="1">
      <alignment horizontal="right" wrapText="1"/>
    </xf>
    <xf numFmtId="0" fontId="3" fillId="0" borderId="2" xfId="1" applyNumberFormat="1" applyFont="1" applyFill="1" applyBorder="1" applyAlignment="1">
      <alignment horizontal="center" vertical="center" wrapText="1" readingOrder="1"/>
    </xf>
    <xf numFmtId="0" fontId="3" fillId="0" borderId="0" xfId="1" applyNumberFormat="1" applyFont="1" applyFill="1" applyBorder="1" applyAlignment="1">
      <alignment horizontal="left" wrapText="1" readingOrder="1"/>
    </xf>
    <xf numFmtId="0" fontId="4" fillId="0" borderId="0" xfId="0" applyFont="1" applyFill="1" applyBorder="1"/>
    <xf numFmtId="0" fontId="3" fillId="0" borderId="0" xfId="1" applyNumberFormat="1" applyFont="1" applyFill="1" applyBorder="1" applyAlignment="1">
      <alignment horizontal="center" vertical="center" wrapText="1" readingOrder="1"/>
    </xf>
    <xf numFmtId="166" fontId="3" fillId="0" borderId="2" xfId="1" applyNumberFormat="1" applyFont="1" applyFill="1" applyBorder="1" applyAlignment="1">
      <alignment horizontal="right" wrapText="1" readingOrder="1"/>
    </xf>
    <xf numFmtId="0" fontId="3" fillId="0" borderId="2" xfId="1" applyNumberFormat="1" applyFont="1" applyFill="1" applyBorder="1" applyAlignment="1">
      <alignment horizontal="right" wrapText="1" readingOrder="1"/>
    </xf>
    <xf numFmtId="0" fontId="3" fillId="0" borderId="0" xfId="1" applyNumberFormat="1" applyFont="1" applyFill="1" applyBorder="1" applyAlignment="1">
      <alignment horizontal="left" wrapText="1" readingOrder="1"/>
    </xf>
    <xf numFmtId="0" fontId="4" fillId="0" borderId="0" xfId="0" applyFont="1" applyFill="1" applyBorder="1"/>
    <xf numFmtId="0" fontId="5" fillId="0" borderId="0" xfId="1" applyNumberFormat="1" applyFont="1" applyFill="1" applyBorder="1" applyAlignment="1">
      <alignment horizontal="center" vertical="center" wrapText="1" readingOrder="1"/>
    </xf>
    <xf numFmtId="0" fontId="3" fillId="0" borderId="0" xfId="1" applyNumberFormat="1" applyFont="1" applyFill="1" applyBorder="1" applyAlignment="1">
      <alignment horizontal="right" vertical="center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5" fillId="0" borderId="0" xfId="1" applyNumberFormat="1" applyFont="1" applyFill="1" applyBorder="1" applyAlignment="1">
      <alignment horizontal="left" wrapText="1" readingOrder="1"/>
    </xf>
    <xf numFmtId="0" fontId="3" fillId="0" borderId="2" xfId="1" applyNumberFormat="1" applyFont="1" applyFill="1" applyBorder="1" applyAlignment="1">
      <alignment horizontal="center" vertical="center" wrapText="1" readingOrder="1"/>
    </xf>
    <xf numFmtId="0" fontId="4" fillId="0" borderId="5" xfId="1" applyNumberFormat="1" applyFont="1" applyFill="1" applyBorder="1" applyAlignment="1">
      <alignment vertical="top" wrapText="1"/>
    </xf>
    <xf numFmtId="0" fontId="4" fillId="0" borderId="6" xfId="1" applyNumberFormat="1" applyFont="1" applyFill="1" applyBorder="1" applyAlignment="1">
      <alignment vertical="top" wrapText="1"/>
    </xf>
    <xf numFmtId="0" fontId="3" fillId="0" borderId="2" xfId="1" applyNumberFormat="1" applyFont="1" applyFill="1" applyBorder="1" applyAlignment="1">
      <alignment horizontal="right" wrapText="1" readingOrder="1"/>
    </xf>
    <xf numFmtId="166" fontId="3" fillId="0" borderId="2" xfId="1" applyNumberFormat="1" applyFont="1" applyFill="1" applyBorder="1" applyAlignment="1">
      <alignment horizontal="right" wrapText="1" readingOrder="1"/>
    </xf>
    <xf numFmtId="166" fontId="3" fillId="0" borderId="7" xfId="1" applyNumberFormat="1" applyFont="1" applyFill="1" applyBorder="1" applyAlignment="1">
      <alignment horizontal="right" wrapText="1" readingOrder="1"/>
    </xf>
    <xf numFmtId="0" fontId="4" fillId="0" borderId="9" xfId="1" applyNumberFormat="1" applyFont="1" applyFill="1" applyBorder="1" applyAlignment="1">
      <alignment vertical="top" wrapText="1"/>
    </xf>
    <xf numFmtId="0" fontId="3" fillId="0" borderId="7" xfId="1" applyNumberFormat="1" applyFont="1" applyFill="1" applyBorder="1" applyAlignment="1">
      <alignment horizontal="right" wrapText="1" readingOrder="1"/>
    </xf>
    <xf numFmtId="0" fontId="5" fillId="0" borderId="4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center" vertical="center" wrapText="1" readingOrder="1"/>
    </xf>
    <xf numFmtId="0" fontId="5" fillId="0" borderId="7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left" wrapText="1" readingOrder="1"/>
    </xf>
    <xf numFmtId="0" fontId="5" fillId="0" borderId="2" xfId="1" applyNumberFormat="1" applyFont="1" applyFill="1" applyBorder="1" applyAlignment="1">
      <alignment horizontal="center" wrapText="1" readingOrder="1"/>
    </xf>
    <xf numFmtId="0" fontId="3" fillId="0" borderId="1" xfId="1" applyNumberFormat="1" applyFont="1" applyFill="1" applyBorder="1" applyAlignment="1">
      <alignment horizontal="left" wrapText="1" readingOrder="1"/>
    </xf>
    <xf numFmtId="0" fontId="4" fillId="0" borderId="1" xfId="1" applyNumberFormat="1" applyFont="1" applyFill="1" applyBorder="1" applyAlignment="1">
      <alignment vertical="top" wrapText="1"/>
    </xf>
    <xf numFmtId="0" fontId="3" fillId="0" borderId="0" xfId="1" applyNumberFormat="1" applyFont="1" applyFill="1" applyBorder="1" applyAlignment="1">
      <alignment horizontal="center" vertical="top" wrapText="1" readingOrder="1"/>
    </xf>
    <xf numFmtId="0" fontId="3" fillId="0" borderId="3" xfId="1" applyNumberFormat="1" applyFont="1" applyFill="1" applyBorder="1" applyAlignment="1">
      <alignment horizontal="center" vertical="center" wrapText="1" readingOrder="1"/>
    </xf>
    <xf numFmtId="0" fontId="4" fillId="0" borderId="3" xfId="1" applyNumberFormat="1" applyFont="1" applyFill="1" applyBorder="1" applyAlignment="1">
      <alignment vertical="top" wrapText="1"/>
    </xf>
  </cellXfs>
  <cellStyles count="3">
    <cellStyle name="Normal" xfId="1"/>
    <cellStyle name="Обычный" xfId="0" builtinId="0"/>
    <cellStyle name="Финансовый" xfId="2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4"/>
  <sheetViews>
    <sheetView showGridLines="0" topLeftCell="A6" workbookViewId="0">
      <selection activeCell="A20" sqref="A20"/>
    </sheetView>
  </sheetViews>
  <sheetFormatPr defaultRowHeight="15" x14ac:dyDescent="0.25"/>
  <cols>
    <col min="1" max="1" width="26.42578125" style="3" customWidth="1"/>
    <col min="2" max="2" width="5.28515625" style="3" customWidth="1"/>
    <col min="3" max="3" width="24" style="3" customWidth="1"/>
    <col min="4" max="4" width="14.85546875" style="3" customWidth="1"/>
    <col min="5" max="5" width="13.140625" style="3" hidden="1" customWidth="1"/>
    <col min="6" max="6" width="15.85546875" style="3" customWidth="1"/>
    <col min="7" max="7" width="13.7109375" style="3" customWidth="1"/>
    <col min="8" max="8" width="14.7109375" style="3" hidden="1" customWidth="1"/>
    <col min="9" max="9" width="14.85546875" style="3" hidden="1" customWidth="1"/>
    <col min="10" max="10" width="13" style="3" hidden="1" customWidth="1"/>
    <col min="11" max="11" width="13.85546875" style="3" hidden="1" customWidth="1"/>
    <col min="12" max="12" width="12.42578125" style="3" hidden="1" customWidth="1"/>
    <col min="13" max="13" width="15" style="3" customWidth="1"/>
    <col min="14" max="14" width="14.42578125" style="3" hidden="1" customWidth="1"/>
    <col min="15" max="15" width="13" style="3" customWidth="1"/>
    <col min="16" max="16" width="15" style="3" hidden="1" customWidth="1"/>
    <col min="17" max="17" width="16.7109375" style="3" hidden="1" customWidth="1"/>
    <col min="18" max="18" width="4" style="3" hidden="1" customWidth="1"/>
    <col min="19" max="19" width="18.42578125" style="3" hidden="1" customWidth="1"/>
    <col min="20" max="20" width="16.5703125" style="3" customWidth="1"/>
    <col min="21" max="21" width="14.42578125" style="3" hidden="1" customWidth="1"/>
    <col min="22" max="22" width="13" style="3" customWidth="1"/>
    <col min="23" max="23" width="13.5703125" style="3" customWidth="1"/>
    <col min="24" max="24" width="16" style="3" hidden="1" customWidth="1"/>
    <col min="25" max="25" width="15.85546875" style="3" hidden="1" customWidth="1"/>
    <col min="26" max="26" width="12.7109375" style="3" hidden="1" customWidth="1"/>
    <col min="27" max="27" width="12.42578125" style="3" hidden="1" customWidth="1"/>
    <col min="28" max="28" width="11.28515625" style="3" hidden="1" customWidth="1"/>
    <col min="29" max="29" width="15.42578125" style="3" customWidth="1"/>
    <col min="30" max="30" width="10.85546875" style="3" hidden="1" customWidth="1"/>
    <col min="31" max="31" width="11.85546875" style="3" customWidth="1"/>
    <col min="32" max="32" width="14.28515625" style="3" hidden="1" customWidth="1"/>
  </cols>
  <sheetData>
    <row r="1" spans="1:32" ht="54.75" customHeight="1" x14ac:dyDescent="0.25">
      <c r="A1" s="38" t="s">
        <v>0</v>
      </c>
      <c r="B1" s="39"/>
      <c r="C1" s="39"/>
      <c r="D1" s="40" t="s">
        <v>1</v>
      </c>
      <c r="E1" s="39"/>
      <c r="F1" s="39"/>
      <c r="G1" s="39"/>
      <c r="H1" s="39"/>
      <c r="I1" s="39"/>
      <c r="J1" s="39"/>
      <c r="K1" s="39"/>
      <c r="L1" s="39"/>
      <c r="M1" s="39"/>
      <c r="N1" s="38" t="s">
        <v>0</v>
      </c>
      <c r="O1" s="39"/>
      <c r="P1" s="14" t="s">
        <v>0</v>
      </c>
    </row>
    <row r="2" spans="1:32" ht="18" customHeight="1" x14ac:dyDescent="0.25">
      <c r="A2" s="38" t="s">
        <v>0</v>
      </c>
      <c r="B2" s="39"/>
      <c r="C2" s="39"/>
      <c r="D2" s="38" t="s">
        <v>0</v>
      </c>
      <c r="E2" s="39"/>
      <c r="F2" s="39"/>
      <c r="G2" s="39"/>
      <c r="H2" s="39"/>
      <c r="I2" s="39"/>
      <c r="J2" s="39"/>
      <c r="K2" s="39"/>
      <c r="L2" s="39"/>
      <c r="M2" s="39"/>
      <c r="N2" s="38" t="s">
        <v>0</v>
      </c>
      <c r="O2" s="39"/>
      <c r="AE2" s="2" t="s">
        <v>2</v>
      </c>
    </row>
    <row r="3" spans="1:32" ht="16.899999999999999" customHeight="1" x14ac:dyDescent="0.25">
      <c r="A3" s="38" t="s">
        <v>0</v>
      </c>
      <c r="B3" s="39"/>
      <c r="C3" s="39"/>
      <c r="D3" s="38" t="s">
        <v>0</v>
      </c>
      <c r="E3" s="39"/>
      <c r="F3" s="39"/>
      <c r="G3" s="39"/>
      <c r="H3" s="39"/>
      <c r="I3" s="39"/>
      <c r="J3" s="39"/>
      <c r="K3" s="39"/>
      <c r="L3" s="39"/>
      <c r="M3" s="39"/>
      <c r="AB3" s="41" t="s">
        <v>3</v>
      </c>
      <c r="AC3" s="39"/>
      <c r="AE3" s="4" t="s">
        <v>4</v>
      </c>
    </row>
    <row r="4" spans="1:32" ht="12" customHeight="1" x14ac:dyDescent="0.25">
      <c r="A4" s="42" t="s">
        <v>0</v>
      </c>
      <c r="B4" s="39"/>
      <c r="C4" s="39"/>
      <c r="D4" s="42" t="s">
        <v>5</v>
      </c>
      <c r="E4" s="39"/>
      <c r="F4" s="39"/>
      <c r="G4" s="39"/>
      <c r="H4" s="39"/>
      <c r="I4" s="39"/>
      <c r="J4" s="39"/>
      <c r="K4" s="39"/>
      <c r="L4" s="39"/>
      <c r="M4" s="39"/>
      <c r="AB4" s="41" t="s">
        <v>6</v>
      </c>
      <c r="AC4" s="39"/>
      <c r="AE4" s="5">
        <v>42948</v>
      </c>
    </row>
    <row r="5" spans="1:32" ht="16.149999999999999" customHeight="1" x14ac:dyDescent="0.25">
      <c r="A5" s="38" t="s">
        <v>7</v>
      </c>
      <c r="B5" s="39"/>
      <c r="C5" s="39"/>
      <c r="D5" s="43" t="s">
        <v>8</v>
      </c>
      <c r="E5" s="39"/>
      <c r="F5" s="39"/>
      <c r="G5" s="39"/>
      <c r="H5" s="39"/>
      <c r="I5" s="39"/>
      <c r="J5" s="39"/>
      <c r="K5" s="39"/>
      <c r="L5" s="39"/>
      <c r="M5" s="39"/>
      <c r="AB5" s="41" t="s">
        <v>9</v>
      </c>
      <c r="AC5" s="39"/>
      <c r="AE5" s="4"/>
    </row>
    <row r="6" spans="1:32" ht="12.6" customHeight="1" x14ac:dyDescent="0.25">
      <c r="A6" s="38" t="s">
        <v>10</v>
      </c>
      <c r="B6" s="39"/>
      <c r="C6" s="39"/>
      <c r="D6" s="43"/>
      <c r="E6" s="39"/>
      <c r="F6" s="39"/>
      <c r="G6" s="39"/>
      <c r="H6" s="39"/>
      <c r="I6" s="39"/>
      <c r="J6" s="39"/>
      <c r="K6" s="39"/>
      <c r="L6" s="39"/>
      <c r="M6" s="39"/>
      <c r="AB6" s="41" t="s">
        <v>11</v>
      </c>
      <c r="AC6" s="39"/>
      <c r="AE6" s="4"/>
    </row>
    <row r="7" spans="1:32" ht="12.75" customHeight="1" x14ac:dyDescent="0.25">
      <c r="A7" s="38" t="s">
        <v>12</v>
      </c>
      <c r="B7" s="39"/>
      <c r="C7" s="39"/>
      <c r="AB7" s="41" t="s">
        <v>0</v>
      </c>
      <c r="AC7" s="39"/>
      <c r="AE7" s="4" t="s">
        <v>0</v>
      </c>
    </row>
    <row r="8" spans="1:32" ht="13.15" customHeight="1" x14ac:dyDescent="0.25">
      <c r="A8" s="38" t="s">
        <v>13</v>
      </c>
      <c r="B8" s="39"/>
      <c r="C8" s="39"/>
      <c r="D8" s="38" t="s">
        <v>0</v>
      </c>
      <c r="E8" s="39"/>
      <c r="F8" s="39"/>
      <c r="G8" s="39"/>
      <c r="H8" s="39"/>
      <c r="I8" s="39"/>
      <c r="J8" s="39"/>
      <c r="K8" s="39"/>
      <c r="L8" s="39"/>
      <c r="M8" s="39"/>
      <c r="AB8" s="41" t="s">
        <v>14</v>
      </c>
      <c r="AC8" s="39"/>
      <c r="AE8" s="4" t="s">
        <v>15</v>
      </c>
    </row>
    <row r="9" spans="1:32" ht="13.7" customHeight="1" x14ac:dyDescent="0.25">
      <c r="A9" s="38" t="s">
        <v>0</v>
      </c>
      <c r="B9" s="39"/>
      <c r="C9" s="39"/>
      <c r="D9" s="38" t="s">
        <v>0</v>
      </c>
      <c r="E9" s="39"/>
      <c r="F9" s="39"/>
      <c r="G9" s="39"/>
      <c r="H9" s="39"/>
      <c r="I9" s="39"/>
      <c r="J9" s="39"/>
      <c r="K9" s="39"/>
      <c r="L9" s="39"/>
      <c r="M9" s="39"/>
      <c r="N9" s="38" t="s">
        <v>0</v>
      </c>
      <c r="O9" s="39"/>
      <c r="P9" s="15" t="s">
        <v>0</v>
      </c>
    </row>
    <row r="10" spans="1:32" ht="14.45" customHeight="1" x14ac:dyDescent="0.25">
      <c r="A10" s="40" t="s">
        <v>16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</row>
    <row r="11" spans="1:32" ht="4.9000000000000004" customHeight="1" x14ac:dyDescent="0.25"/>
    <row r="12" spans="1:32" x14ac:dyDescent="0.25">
      <c r="A12" s="6" t="s">
        <v>0</v>
      </c>
      <c r="B12" s="6" t="s">
        <v>0</v>
      </c>
      <c r="C12" s="6" t="s">
        <v>0</v>
      </c>
      <c r="D12" s="44" t="s">
        <v>17</v>
      </c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6"/>
      <c r="Q12" s="6" t="s">
        <v>0</v>
      </c>
      <c r="R12" s="6" t="s">
        <v>0</v>
      </c>
      <c r="S12" s="6" t="s">
        <v>0</v>
      </c>
      <c r="T12" s="44" t="s">
        <v>18</v>
      </c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6"/>
    </row>
    <row r="13" spans="1:32" ht="195" customHeight="1" x14ac:dyDescent="0.25">
      <c r="A13" s="9" t="s">
        <v>19</v>
      </c>
      <c r="B13" s="9" t="s">
        <v>20</v>
      </c>
      <c r="C13" s="9" t="s">
        <v>21</v>
      </c>
      <c r="D13" s="4" t="s">
        <v>22</v>
      </c>
      <c r="E13" s="4" t="s">
        <v>23</v>
      </c>
      <c r="F13" s="4" t="s">
        <v>24</v>
      </c>
      <c r="G13" s="4" t="s">
        <v>25</v>
      </c>
      <c r="H13" s="4" t="s">
        <v>26</v>
      </c>
      <c r="I13" s="4" t="s">
        <v>27</v>
      </c>
      <c r="J13" s="4" t="s">
        <v>28</v>
      </c>
      <c r="K13" s="4" t="s">
        <v>29</v>
      </c>
      <c r="L13" s="4" t="s">
        <v>30</v>
      </c>
      <c r="M13" s="4" t="s">
        <v>831</v>
      </c>
      <c r="N13" s="4" t="s">
        <v>32</v>
      </c>
      <c r="O13" s="4" t="s">
        <v>33</v>
      </c>
      <c r="P13" s="4" t="s">
        <v>34</v>
      </c>
      <c r="Q13" s="9" t="s">
        <v>19</v>
      </c>
      <c r="R13" s="9" t="s">
        <v>20</v>
      </c>
      <c r="S13" s="9" t="s">
        <v>21</v>
      </c>
      <c r="T13" s="4" t="s">
        <v>22</v>
      </c>
      <c r="U13" s="4" t="s">
        <v>23</v>
      </c>
      <c r="V13" s="4" t="s">
        <v>24</v>
      </c>
      <c r="W13" s="4" t="s">
        <v>25</v>
      </c>
      <c r="X13" s="4" t="s">
        <v>26</v>
      </c>
      <c r="Y13" s="4" t="s">
        <v>35</v>
      </c>
      <c r="Z13" s="4" t="s">
        <v>28</v>
      </c>
      <c r="AA13" s="4" t="s">
        <v>29</v>
      </c>
      <c r="AB13" s="4" t="s">
        <v>30</v>
      </c>
      <c r="AC13" s="4" t="s">
        <v>832</v>
      </c>
      <c r="AD13" s="4" t="s">
        <v>32</v>
      </c>
      <c r="AE13" s="4" t="s">
        <v>33</v>
      </c>
      <c r="AF13" s="4" t="s">
        <v>34</v>
      </c>
    </row>
    <row r="14" spans="1:32" x14ac:dyDescent="0.25">
      <c r="A14" s="4" t="s">
        <v>36</v>
      </c>
      <c r="B14" s="4" t="s">
        <v>37</v>
      </c>
      <c r="C14" s="4" t="s">
        <v>38</v>
      </c>
      <c r="D14" s="4" t="s">
        <v>39</v>
      </c>
      <c r="E14" s="4" t="s">
        <v>40</v>
      </c>
      <c r="F14" s="4">
        <v>5</v>
      </c>
      <c r="G14" s="4">
        <v>6</v>
      </c>
      <c r="H14" s="4" t="s">
        <v>43</v>
      </c>
      <c r="I14" s="4" t="s">
        <v>44</v>
      </c>
      <c r="J14" s="4" t="s">
        <v>45</v>
      </c>
      <c r="K14" s="4" t="s">
        <v>46</v>
      </c>
      <c r="L14" s="4" t="s">
        <v>47</v>
      </c>
      <c r="M14" s="4">
        <v>7</v>
      </c>
      <c r="N14" s="4" t="s">
        <v>48</v>
      </c>
      <c r="O14" s="4">
        <v>8</v>
      </c>
      <c r="P14" s="4" t="s">
        <v>49</v>
      </c>
      <c r="Q14" s="4" t="s">
        <v>36</v>
      </c>
      <c r="R14" s="4" t="s">
        <v>37</v>
      </c>
      <c r="S14" s="4" t="s">
        <v>38</v>
      </c>
      <c r="T14" s="4">
        <v>9</v>
      </c>
      <c r="U14" s="4" t="s">
        <v>50</v>
      </c>
      <c r="V14" s="4">
        <v>10</v>
      </c>
      <c r="W14" s="4">
        <v>11</v>
      </c>
      <c r="X14" s="4" t="s">
        <v>51</v>
      </c>
      <c r="Y14" s="4" t="s">
        <v>52</v>
      </c>
      <c r="Z14" s="4" t="s">
        <v>53</v>
      </c>
      <c r="AA14" s="4" t="s">
        <v>54</v>
      </c>
      <c r="AB14" s="4" t="s">
        <v>55</v>
      </c>
      <c r="AC14" s="4">
        <v>12</v>
      </c>
      <c r="AD14" s="4" t="s">
        <v>56</v>
      </c>
      <c r="AE14" s="4">
        <v>13</v>
      </c>
      <c r="AF14" s="4" t="s">
        <v>57</v>
      </c>
    </row>
    <row r="15" spans="1:32" ht="26.25" x14ac:dyDescent="0.25">
      <c r="A15" s="10" t="s">
        <v>58</v>
      </c>
      <c r="B15" s="11">
        <v>10</v>
      </c>
      <c r="C15" s="11" t="s">
        <v>59</v>
      </c>
      <c r="D15" s="12">
        <v>231539587.47999999</v>
      </c>
      <c r="E15" s="13" t="s">
        <v>60</v>
      </c>
      <c r="F15" s="12">
        <v>231539587.47999999</v>
      </c>
      <c r="G15" s="12">
        <v>524718752.80000001</v>
      </c>
      <c r="H15" s="13" t="s">
        <v>60</v>
      </c>
      <c r="I15" s="13" t="s">
        <v>60</v>
      </c>
      <c r="J15" s="13" t="s">
        <v>60</v>
      </c>
      <c r="K15" s="13" t="s">
        <v>60</v>
      </c>
      <c r="L15" s="13" t="s">
        <v>60</v>
      </c>
      <c r="M15" s="12">
        <v>489979943.30000001</v>
      </c>
      <c r="N15" s="13" t="s">
        <v>60</v>
      </c>
      <c r="O15" s="12">
        <v>266278396.97999999</v>
      </c>
      <c r="P15" s="13" t="s">
        <v>60</v>
      </c>
      <c r="Q15" s="10" t="s">
        <v>58</v>
      </c>
      <c r="R15" s="11">
        <v>10</v>
      </c>
      <c r="S15" s="11" t="s">
        <v>59</v>
      </c>
      <c r="T15" s="12">
        <v>180083676.44</v>
      </c>
      <c r="U15" s="13" t="s">
        <v>60</v>
      </c>
      <c r="V15" s="12">
        <v>180083676.44</v>
      </c>
      <c r="W15" s="12">
        <v>200538352.30000001</v>
      </c>
      <c r="X15" s="13" t="s">
        <v>60</v>
      </c>
      <c r="Y15" s="13" t="s">
        <v>60</v>
      </c>
      <c r="Z15" s="13" t="s">
        <v>60</v>
      </c>
      <c r="AA15" s="13" t="s">
        <v>60</v>
      </c>
      <c r="AB15" s="13" t="s">
        <v>60</v>
      </c>
      <c r="AC15" s="12">
        <v>283700614.94999999</v>
      </c>
      <c r="AD15" s="13" t="s">
        <v>60</v>
      </c>
      <c r="AE15" s="12">
        <v>96921413.790000007</v>
      </c>
      <c r="AF15" s="13" t="s">
        <v>60</v>
      </c>
    </row>
    <row r="16" spans="1:32" ht="39" x14ac:dyDescent="0.25">
      <c r="A16" s="10" t="s">
        <v>61</v>
      </c>
      <c r="B16" s="11">
        <v>10</v>
      </c>
      <c r="C16" s="11" t="s">
        <v>62</v>
      </c>
      <c r="D16" s="12">
        <v>231539587.47999999</v>
      </c>
      <c r="E16" s="13" t="s">
        <v>60</v>
      </c>
      <c r="F16" s="12">
        <v>231539587.47999999</v>
      </c>
      <c r="G16" s="13" t="s">
        <v>60</v>
      </c>
      <c r="H16" s="13" t="s">
        <v>60</v>
      </c>
      <c r="I16" s="13" t="s">
        <v>60</v>
      </c>
      <c r="J16" s="13" t="s">
        <v>60</v>
      </c>
      <c r="K16" s="13" t="s">
        <v>60</v>
      </c>
      <c r="L16" s="13" t="s">
        <v>60</v>
      </c>
      <c r="M16" s="12">
        <v>210124568</v>
      </c>
      <c r="N16" s="13" t="s">
        <v>60</v>
      </c>
      <c r="O16" s="12">
        <v>21415019.48</v>
      </c>
      <c r="P16" s="13" t="s">
        <v>60</v>
      </c>
      <c r="Q16" s="10" t="s">
        <v>61</v>
      </c>
      <c r="R16" s="11">
        <v>10</v>
      </c>
      <c r="S16" s="11" t="s">
        <v>62</v>
      </c>
      <c r="T16" s="12">
        <v>179083676.44</v>
      </c>
      <c r="U16" s="13" t="s">
        <v>60</v>
      </c>
      <c r="V16" s="12">
        <v>179083676.44</v>
      </c>
      <c r="W16" s="13" t="s">
        <v>60</v>
      </c>
      <c r="X16" s="13" t="s">
        <v>60</v>
      </c>
      <c r="Y16" s="13" t="s">
        <v>60</v>
      </c>
      <c r="Z16" s="13" t="s">
        <v>60</v>
      </c>
      <c r="AA16" s="13" t="s">
        <v>60</v>
      </c>
      <c r="AB16" s="13" t="s">
        <v>60</v>
      </c>
      <c r="AC16" s="12">
        <v>161932119.18000001</v>
      </c>
      <c r="AD16" s="13" t="s">
        <v>60</v>
      </c>
      <c r="AE16" s="12">
        <v>17151557.260000002</v>
      </c>
      <c r="AF16" s="13" t="s">
        <v>60</v>
      </c>
    </row>
    <row r="17" spans="1:32" ht="39" x14ac:dyDescent="0.25">
      <c r="A17" s="10" t="s">
        <v>63</v>
      </c>
      <c r="B17" s="11">
        <v>10</v>
      </c>
      <c r="C17" s="11" t="s">
        <v>64</v>
      </c>
      <c r="D17" s="12">
        <v>50950000</v>
      </c>
      <c r="E17" s="13" t="s">
        <v>60</v>
      </c>
      <c r="F17" s="12">
        <v>50950000</v>
      </c>
      <c r="G17" s="13" t="s">
        <v>60</v>
      </c>
      <c r="H17" s="13" t="s">
        <v>60</v>
      </c>
      <c r="I17" s="13" t="s">
        <v>60</v>
      </c>
      <c r="J17" s="13" t="s">
        <v>60</v>
      </c>
      <c r="K17" s="13" t="s">
        <v>60</v>
      </c>
      <c r="L17" s="13" t="s">
        <v>60</v>
      </c>
      <c r="M17" s="12">
        <v>47000000</v>
      </c>
      <c r="N17" s="13" t="s">
        <v>60</v>
      </c>
      <c r="O17" s="12">
        <v>3950000</v>
      </c>
      <c r="P17" s="13" t="s">
        <v>60</v>
      </c>
      <c r="Q17" s="10" t="s">
        <v>63</v>
      </c>
      <c r="R17" s="11">
        <v>10</v>
      </c>
      <c r="S17" s="11" t="s">
        <v>64</v>
      </c>
      <c r="T17" s="12">
        <v>45652654.890000001</v>
      </c>
      <c r="U17" s="13" t="s">
        <v>60</v>
      </c>
      <c r="V17" s="12">
        <v>45652654.890000001</v>
      </c>
      <c r="W17" s="13" t="s">
        <v>60</v>
      </c>
      <c r="X17" s="13" t="s">
        <v>60</v>
      </c>
      <c r="Y17" s="13" t="s">
        <v>60</v>
      </c>
      <c r="Z17" s="13" t="s">
        <v>60</v>
      </c>
      <c r="AA17" s="13" t="s">
        <v>60</v>
      </c>
      <c r="AB17" s="13" t="s">
        <v>60</v>
      </c>
      <c r="AC17" s="12">
        <v>43836127.719999999</v>
      </c>
      <c r="AD17" s="13" t="s">
        <v>60</v>
      </c>
      <c r="AE17" s="12">
        <v>1816527.17</v>
      </c>
      <c r="AF17" s="13" t="s">
        <v>60</v>
      </c>
    </row>
    <row r="18" spans="1:32" ht="26.25" x14ac:dyDescent="0.25">
      <c r="A18" s="10" t="s">
        <v>65</v>
      </c>
      <c r="B18" s="11">
        <v>10</v>
      </c>
      <c r="C18" s="11" t="s">
        <v>66</v>
      </c>
      <c r="D18" s="12">
        <v>1000000</v>
      </c>
      <c r="E18" s="13" t="s">
        <v>60</v>
      </c>
      <c r="F18" s="12">
        <v>1000000</v>
      </c>
      <c r="G18" s="13" t="s">
        <v>60</v>
      </c>
      <c r="H18" s="13" t="s">
        <v>60</v>
      </c>
      <c r="I18" s="13" t="s">
        <v>60</v>
      </c>
      <c r="J18" s="13" t="s">
        <v>60</v>
      </c>
      <c r="K18" s="13" t="s">
        <v>60</v>
      </c>
      <c r="L18" s="13" t="s">
        <v>60</v>
      </c>
      <c r="M18" s="12">
        <v>1000000</v>
      </c>
      <c r="N18" s="13" t="s">
        <v>60</v>
      </c>
      <c r="O18" s="13" t="s">
        <v>60</v>
      </c>
      <c r="P18" s="13" t="s">
        <v>60</v>
      </c>
      <c r="Q18" s="10" t="s">
        <v>65</v>
      </c>
      <c r="R18" s="11">
        <v>10</v>
      </c>
      <c r="S18" s="11" t="s">
        <v>66</v>
      </c>
      <c r="T18" s="12">
        <v>8417723.5399999991</v>
      </c>
      <c r="U18" s="13" t="s">
        <v>60</v>
      </c>
      <c r="V18" s="12">
        <v>8417723.5399999991</v>
      </c>
      <c r="W18" s="13" t="s">
        <v>60</v>
      </c>
      <c r="X18" s="13" t="s">
        <v>60</v>
      </c>
      <c r="Y18" s="13" t="s">
        <v>60</v>
      </c>
      <c r="Z18" s="13" t="s">
        <v>60</v>
      </c>
      <c r="AA18" s="13" t="s">
        <v>60</v>
      </c>
      <c r="AB18" s="13" t="s">
        <v>60</v>
      </c>
      <c r="AC18" s="12">
        <v>8417723.5399999991</v>
      </c>
      <c r="AD18" s="13" t="s">
        <v>60</v>
      </c>
      <c r="AE18" s="13" t="s">
        <v>60</v>
      </c>
      <c r="AF18" s="13" t="s">
        <v>60</v>
      </c>
    </row>
    <row r="19" spans="1:32" ht="81" customHeight="1" x14ac:dyDescent="0.25">
      <c r="A19" s="10" t="s">
        <v>67</v>
      </c>
      <c r="B19" s="11">
        <v>10</v>
      </c>
      <c r="C19" s="11" t="s">
        <v>68</v>
      </c>
      <c r="D19" s="12">
        <v>1000000</v>
      </c>
      <c r="E19" s="13" t="s">
        <v>60</v>
      </c>
      <c r="F19" s="12">
        <v>1000000</v>
      </c>
      <c r="G19" s="13" t="s">
        <v>60</v>
      </c>
      <c r="H19" s="13" t="s">
        <v>60</v>
      </c>
      <c r="I19" s="13" t="s">
        <v>60</v>
      </c>
      <c r="J19" s="13" t="s">
        <v>60</v>
      </c>
      <c r="K19" s="13" t="s">
        <v>60</v>
      </c>
      <c r="L19" s="13" t="s">
        <v>60</v>
      </c>
      <c r="M19" s="12">
        <v>1000000</v>
      </c>
      <c r="N19" s="13" t="s">
        <v>60</v>
      </c>
      <c r="O19" s="13" t="s">
        <v>60</v>
      </c>
      <c r="P19" s="13" t="s">
        <v>60</v>
      </c>
      <c r="Q19" s="10" t="s">
        <v>67</v>
      </c>
      <c r="R19" s="11">
        <v>10</v>
      </c>
      <c r="S19" s="11" t="s">
        <v>68</v>
      </c>
      <c r="T19" s="12">
        <v>8417723.5399999991</v>
      </c>
      <c r="U19" s="13" t="s">
        <v>60</v>
      </c>
      <c r="V19" s="12">
        <v>8417723.5399999991</v>
      </c>
      <c r="W19" s="13" t="s">
        <v>60</v>
      </c>
      <c r="X19" s="13" t="s">
        <v>60</v>
      </c>
      <c r="Y19" s="13" t="s">
        <v>60</v>
      </c>
      <c r="Z19" s="13" t="s">
        <v>60</v>
      </c>
      <c r="AA19" s="13" t="s">
        <v>60</v>
      </c>
      <c r="AB19" s="13" t="s">
        <v>60</v>
      </c>
      <c r="AC19" s="12">
        <v>8417723.5399999991</v>
      </c>
      <c r="AD19" s="13" t="s">
        <v>60</v>
      </c>
      <c r="AE19" s="13" t="s">
        <v>60</v>
      </c>
      <c r="AF19" s="13" t="s">
        <v>60</v>
      </c>
    </row>
    <row r="20" spans="1:32" ht="109.5" customHeight="1" x14ac:dyDescent="0.25">
      <c r="A20" s="10" t="s">
        <v>69</v>
      </c>
      <c r="B20" s="11">
        <v>10</v>
      </c>
      <c r="C20" s="11" t="s">
        <v>70</v>
      </c>
      <c r="D20" s="12">
        <v>1000000</v>
      </c>
      <c r="E20" s="13" t="s">
        <v>60</v>
      </c>
      <c r="F20" s="12">
        <v>1000000</v>
      </c>
      <c r="G20" s="13" t="s">
        <v>60</v>
      </c>
      <c r="H20" s="13" t="s">
        <v>60</v>
      </c>
      <c r="I20" s="13" t="s">
        <v>60</v>
      </c>
      <c r="J20" s="13" t="s">
        <v>60</v>
      </c>
      <c r="K20" s="13" t="s">
        <v>60</v>
      </c>
      <c r="L20" s="13" t="s">
        <v>60</v>
      </c>
      <c r="M20" s="12">
        <v>1000000</v>
      </c>
      <c r="N20" s="13" t="s">
        <v>60</v>
      </c>
      <c r="O20" s="13" t="s">
        <v>60</v>
      </c>
      <c r="P20" s="13" t="s">
        <v>60</v>
      </c>
      <c r="Q20" s="10" t="s">
        <v>69</v>
      </c>
      <c r="R20" s="11">
        <v>10</v>
      </c>
      <c r="S20" s="11" t="s">
        <v>70</v>
      </c>
      <c r="T20" s="12">
        <v>8417723.5399999991</v>
      </c>
      <c r="U20" s="13" t="s">
        <v>60</v>
      </c>
      <c r="V20" s="12">
        <v>8417723.5399999991</v>
      </c>
      <c r="W20" s="13" t="s">
        <v>60</v>
      </c>
      <c r="X20" s="13" t="s">
        <v>60</v>
      </c>
      <c r="Y20" s="13" t="s">
        <v>60</v>
      </c>
      <c r="Z20" s="13" t="s">
        <v>60</v>
      </c>
      <c r="AA20" s="13" t="s">
        <v>60</v>
      </c>
      <c r="AB20" s="13" t="s">
        <v>60</v>
      </c>
      <c r="AC20" s="12">
        <v>8417723.5399999991</v>
      </c>
      <c r="AD20" s="13" t="s">
        <v>60</v>
      </c>
      <c r="AE20" s="13" t="s">
        <v>60</v>
      </c>
      <c r="AF20" s="13" t="s">
        <v>60</v>
      </c>
    </row>
    <row r="21" spans="1:32" ht="226.5" hidden="1" customHeight="1" x14ac:dyDescent="0.25">
      <c r="A21" s="10" t="s">
        <v>71</v>
      </c>
      <c r="B21" s="11">
        <v>10</v>
      </c>
      <c r="C21" s="11" t="s">
        <v>72</v>
      </c>
      <c r="D21" s="13" t="s">
        <v>60</v>
      </c>
      <c r="E21" s="13" t="s">
        <v>60</v>
      </c>
      <c r="F21" s="13" t="s">
        <v>60</v>
      </c>
      <c r="G21" s="13" t="s">
        <v>60</v>
      </c>
      <c r="H21" s="13" t="s">
        <v>60</v>
      </c>
      <c r="I21" s="13" t="s">
        <v>60</v>
      </c>
      <c r="J21" s="13" t="s">
        <v>60</v>
      </c>
      <c r="K21" s="13" t="s">
        <v>60</v>
      </c>
      <c r="L21" s="13" t="s">
        <v>60</v>
      </c>
      <c r="M21" s="13" t="s">
        <v>60</v>
      </c>
      <c r="N21" s="13" t="s">
        <v>60</v>
      </c>
      <c r="O21" s="13" t="s">
        <v>60</v>
      </c>
      <c r="P21" s="13" t="s">
        <v>60</v>
      </c>
      <c r="Q21" s="10" t="s">
        <v>71</v>
      </c>
      <c r="R21" s="11">
        <v>10</v>
      </c>
      <c r="S21" s="11" t="s">
        <v>72</v>
      </c>
      <c r="T21" s="13" t="s">
        <v>60</v>
      </c>
      <c r="U21" s="13" t="s">
        <v>60</v>
      </c>
      <c r="V21" s="13" t="s">
        <v>60</v>
      </c>
      <c r="W21" s="13" t="s">
        <v>60</v>
      </c>
      <c r="X21" s="13" t="s">
        <v>60</v>
      </c>
      <c r="Y21" s="13" t="s">
        <v>60</v>
      </c>
      <c r="Z21" s="13" t="s">
        <v>60</v>
      </c>
      <c r="AA21" s="13" t="s">
        <v>60</v>
      </c>
      <c r="AB21" s="13" t="s">
        <v>60</v>
      </c>
      <c r="AC21" s="13" t="s">
        <v>60</v>
      </c>
      <c r="AD21" s="13" t="s">
        <v>60</v>
      </c>
      <c r="AE21" s="13" t="s">
        <v>60</v>
      </c>
      <c r="AF21" s="13" t="s">
        <v>60</v>
      </c>
    </row>
    <row r="22" spans="1:32" ht="26.25" x14ac:dyDescent="0.25">
      <c r="A22" s="10" t="s">
        <v>73</v>
      </c>
      <c r="B22" s="11">
        <v>10</v>
      </c>
      <c r="C22" s="11" t="s">
        <v>74</v>
      </c>
      <c r="D22" s="12">
        <v>49950000</v>
      </c>
      <c r="E22" s="13" t="s">
        <v>60</v>
      </c>
      <c r="F22" s="12">
        <v>49950000</v>
      </c>
      <c r="G22" s="13" t="s">
        <v>60</v>
      </c>
      <c r="H22" s="13" t="s">
        <v>60</v>
      </c>
      <c r="I22" s="13" t="s">
        <v>60</v>
      </c>
      <c r="J22" s="13" t="s">
        <v>60</v>
      </c>
      <c r="K22" s="13" t="s">
        <v>60</v>
      </c>
      <c r="L22" s="13" t="s">
        <v>60</v>
      </c>
      <c r="M22" s="12">
        <v>46000000</v>
      </c>
      <c r="N22" s="13" t="s">
        <v>60</v>
      </c>
      <c r="O22" s="12">
        <v>3950000</v>
      </c>
      <c r="P22" s="13" t="s">
        <v>60</v>
      </c>
      <c r="Q22" s="10" t="s">
        <v>73</v>
      </c>
      <c r="R22" s="11">
        <v>10</v>
      </c>
      <c r="S22" s="11" t="s">
        <v>74</v>
      </c>
      <c r="T22" s="12">
        <v>37234931.350000001</v>
      </c>
      <c r="U22" s="13" t="s">
        <v>60</v>
      </c>
      <c r="V22" s="12">
        <v>37234931.350000001</v>
      </c>
      <c r="W22" s="13" t="s">
        <v>60</v>
      </c>
      <c r="X22" s="13" t="s">
        <v>60</v>
      </c>
      <c r="Y22" s="13" t="s">
        <v>60</v>
      </c>
      <c r="Z22" s="13" t="s">
        <v>60</v>
      </c>
      <c r="AA22" s="13" t="s">
        <v>60</v>
      </c>
      <c r="AB22" s="13" t="s">
        <v>60</v>
      </c>
      <c r="AC22" s="12">
        <v>35418404.18</v>
      </c>
      <c r="AD22" s="13" t="s">
        <v>60</v>
      </c>
      <c r="AE22" s="12">
        <v>1816527.17</v>
      </c>
      <c r="AF22" s="13" t="s">
        <v>60</v>
      </c>
    </row>
    <row r="23" spans="1:32" ht="170.25" customHeight="1" x14ac:dyDescent="0.25">
      <c r="A23" s="10" t="s">
        <v>75</v>
      </c>
      <c r="B23" s="11">
        <v>10</v>
      </c>
      <c r="C23" s="11" t="s">
        <v>76</v>
      </c>
      <c r="D23" s="12">
        <v>49950000</v>
      </c>
      <c r="E23" s="13" t="s">
        <v>60</v>
      </c>
      <c r="F23" s="12">
        <v>49950000</v>
      </c>
      <c r="G23" s="13" t="s">
        <v>60</v>
      </c>
      <c r="H23" s="13" t="s">
        <v>60</v>
      </c>
      <c r="I23" s="13" t="s">
        <v>60</v>
      </c>
      <c r="J23" s="13" t="s">
        <v>60</v>
      </c>
      <c r="K23" s="13" t="s">
        <v>60</v>
      </c>
      <c r="L23" s="13" t="s">
        <v>60</v>
      </c>
      <c r="M23" s="12">
        <v>46000000</v>
      </c>
      <c r="N23" s="13" t="s">
        <v>60</v>
      </c>
      <c r="O23" s="12">
        <v>3950000</v>
      </c>
      <c r="P23" s="13" t="s">
        <v>60</v>
      </c>
      <c r="Q23" s="10" t="s">
        <v>75</v>
      </c>
      <c r="R23" s="11">
        <v>10</v>
      </c>
      <c r="S23" s="11" t="s">
        <v>76</v>
      </c>
      <c r="T23" s="12">
        <v>37193318.049999997</v>
      </c>
      <c r="U23" s="13" t="s">
        <v>60</v>
      </c>
      <c r="V23" s="12">
        <v>37193318.049999997</v>
      </c>
      <c r="W23" s="13" t="s">
        <v>60</v>
      </c>
      <c r="X23" s="13" t="s">
        <v>60</v>
      </c>
      <c r="Y23" s="13" t="s">
        <v>60</v>
      </c>
      <c r="Z23" s="13" t="s">
        <v>60</v>
      </c>
      <c r="AA23" s="13" t="s">
        <v>60</v>
      </c>
      <c r="AB23" s="13" t="s">
        <v>60</v>
      </c>
      <c r="AC23" s="12">
        <v>35379565.100000001</v>
      </c>
      <c r="AD23" s="13" t="s">
        <v>60</v>
      </c>
      <c r="AE23" s="12">
        <v>1813752.95</v>
      </c>
      <c r="AF23" s="13" t="s">
        <v>60</v>
      </c>
    </row>
    <row r="24" spans="1:32" ht="227.25" customHeight="1" x14ac:dyDescent="0.25">
      <c r="A24" s="10" t="s">
        <v>77</v>
      </c>
      <c r="B24" s="11">
        <v>10</v>
      </c>
      <c r="C24" s="11" t="s">
        <v>78</v>
      </c>
      <c r="D24" s="12">
        <v>0</v>
      </c>
      <c r="E24" s="13" t="s">
        <v>60</v>
      </c>
      <c r="F24" s="12">
        <v>0</v>
      </c>
      <c r="G24" s="13" t="s">
        <v>60</v>
      </c>
      <c r="H24" s="13" t="s">
        <v>60</v>
      </c>
      <c r="I24" s="13" t="s">
        <v>60</v>
      </c>
      <c r="J24" s="13" t="s">
        <v>60</v>
      </c>
      <c r="K24" s="13" t="s">
        <v>60</v>
      </c>
      <c r="L24" s="13" t="s">
        <v>60</v>
      </c>
      <c r="M24" s="13" t="s">
        <v>60</v>
      </c>
      <c r="N24" s="13" t="s">
        <v>60</v>
      </c>
      <c r="O24" s="12">
        <v>0</v>
      </c>
      <c r="P24" s="13" t="s">
        <v>60</v>
      </c>
      <c r="Q24" s="10" t="s">
        <v>77</v>
      </c>
      <c r="R24" s="11">
        <v>10</v>
      </c>
      <c r="S24" s="11" t="s">
        <v>78</v>
      </c>
      <c r="T24" s="12">
        <v>12737.1</v>
      </c>
      <c r="U24" s="13" t="s">
        <v>60</v>
      </c>
      <c r="V24" s="12">
        <v>12737.1</v>
      </c>
      <c r="W24" s="13" t="s">
        <v>60</v>
      </c>
      <c r="X24" s="13" t="s">
        <v>60</v>
      </c>
      <c r="Y24" s="13" t="s">
        <v>60</v>
      </c>
      <c r="Z24" s="13" t="s">
        <v>60</v>
      </c>
      <c r="AA24" s="13" t="s">
        <v>60</v>
      </c>
      <c r="AB24" s="13" t="s">
        <v>60</v>
      </c>
      <c r="AC24" s="12">
        <v>11891.96</v>
      </c>
      <c r="AD24" s="13" t="s">
        <v>60</v>
      </c>
      <c r="AE24" s="12">
        <v>845.14</v>
      </c>
      <c r="AF24" s="13" t="s">
        <v>60</v>
      </c>
    </row>
    <row r="25" spans="1:32" ht="81.75" customHeight="1" x14ac:dyDescent="0.25">
      <c r="A25" s="10" t="s">
        <v>79</v>
      </c>
      <c r="B25" s="11">
        <v>10</v>
      </c>
      <c r="C25" s="11" t="s">
        <v>80</v>
      </c>
      <c r="D25" s="12">
        <v>0</v>
      </c>
      <c r="E25" s="13" t="s">
        <v>60</v>
      </c>
      <c r="F25" s="12">
        <v>0</v>
      </c>
      <c r="G25" s="13" t="s">
        <v>60</v>
      </c>
      <c r="H25" s="13" t="s">
        <v>60</v>
      </c>
      <c r="I25" s="13" t="s">
        <v>60</v>
      </c>
      <c r="J25" s="13" t="s">
        <v>60</v>
      </c>
      <c r="K25" s="13" t="s">
        <v>60</v>
      </c>
      <c r="L25" s="13" t="s">
        <v>60</v>
      </c>
      <c r="M25" s="13" t="s">
        <v>60</v>
      </c>
      <c r="N25" s="13" t="s">
        <v>60</v>
      </c>
      <c r="O25" s="12">
        <v>0</v>
      </c>
      <c r="P25" s="13" t="s">
        <v>60</v>
      </c>
      <c r="Q25" s="10" t="s">
        <v>79</v>
      </c>
      <c r="R25" s="11">
        <v>10</v>
      </c>
      <c r="S25" s="11" t="s">
        <v>80</v>
      </c>
      <c r="T25" s="12">
        <v>28876.2</v>
      </c>
      <c r="U25" s="13" t="s">
        <v>60</v>
      </c>
      <c r="V25" s="12">
        <v>28876.2</v>
      </c>
      <c r="W25" s="13" t="s">
        <v>60</v>
      </c>
      <c r="X25" s="13" t="s">
        <v>60</v>
      </c>
      <c r="Y25" s="13" t="s">
        <v>60</v>
      </c>
      <c r="Z25" s="13" t="s">
        <v>60</v>
      </c>
      <c r="AA25" s="13" t="s">
        <v>60</v>
      </c>
      <c r="AB25" s="13" t="s">
        <v>60</v>
      </c>
      <c r="AC25" s="12">
        <v>26947.119999999999</v>
      </c>
      <c r="AD25" s="13" t="s">
        <v>60</v>
      </c>
      <c r="AE25" s="12">
        <v>1929.08</v>
      </c>
      <c r="AF25" s="13" t="s">
        <v>60</v>
      </c>
    </row>
    <row r="26" spans="1:32" ht="79.5" customHeight="1" x14ac:dyDescent="0.25">
      <c r="A26" s="10" t="s">
        <v>81</v>
      </c>
      <c r="B26" s="11">
        <v>10</v>
      </c>
      <c r="C26" s="11" t="s">
        <v>82</v>
      </c>
      <c r="D26" s="12">
        <v>2414370.17</v>
      </c>
      <c r="E26" s="13" t="s">
        <v>60</v>
      </c>
      <c r="F26" s="12">
        <v>2414370.17</v>
      </c>
      <c r="G26" s="13" t="s">
        <v>60</v>
      </c>
      <c r="H26" s="13" t="s">
        <v>60</v>
      </c>
      <c r="I26" s="13" t="s">
        <v>60</v>
      </c>
      <c r="J26" s="13" t="s">
        <v>60</v>
      </c>
      <c r="K26" s="13" t="s">
        <v>60</v>
      </c>
      <c r="L26" s="13" t="s">
        <v>60</v>
      </c>
      <c r="M26" s="12">
        <v>198922</v>
      </c>
      <c r="N26" s="13" t="s">
        <v>60</v>
      </c>
      <c r="O26" s="12">
        <v>2215448.17</v>
      </c>
      <c r="P26" s="13" t="s">
        <v>60</v>
      </c>
      <c r="Q26" s="10" t="s">
        <v>81</v>
      </c>
      <c r="R26" s="11">
        <v>10</v>
      </c>
      <c r="S26" s="11" t="s">
        <v>82</v>
      </c>
      <c r="T26" s="12">
        <v>1375275.71</v>
      </c>
      <c r="U26" s="13" t="s">
        <v>60</v>
      </c>
      <c r="V26" s="12">
        <v>1375275.71</v>
      </c>
      <c r="W26" s="13" t="s">
        <v>60</v>
      </c>
      <c r="X26" s="13" t="s">
        <v>60</v>
      </c>
      <c r="Y26" s="13" t="s">
        <v>60</v>
      </c>
      <c r="Z26" s="13" t="s">
        <v>60</v>
      </c>
      <c r="AA26" s="13" t="s">
        <v>60</v>
      </c>
      <c r="AB26" s="13" t="s">
        <v>60</v>
      </c>
      <c r="AC26" s="12">
        <v>118866.71</v>
      </c>
      <c r="AD26" s="13" t="s">
        <v>60</v>
      </c>
      <c r="AE26" s="12">
        <v>1256409</v>
      </c>
      <c r="AF26" s="13" t="s">
        <v>60</v>
      </c>
    </row>
    <row r="27" spans="1:32" ht="76.5" customHeight="1" x14ac:dyDescent="0.25">
      <c r="A27" s="10" t="s">
        <v>83</v>
      </c>
      <c r="B27" s="11">
        <v>10</v>
      </c>
      <c r="C27" s="11" t="s">
        <v>84</v>
      </c>
      <c r="D27" s="12">
        <v>2414370.17</v>
      </c>
      <c r="E27" s="13" t="s">
        <v>60</v>
      </c>
      <c r="F27" s="12">
        <v>2414370.17</v>
      </c>
      <c r="G27" s="13" t="s">
        <v>60</v>
      </c>
      <c r="H27" s="13" t="s">
        <v>60</v>
      </c>
      <c r="I27" s="13" t="s">
        <v>60</v>
      </c>
      <c r="J27" s="13" t="s">
        <v>60</v>
      </c>
      <c r="K27" s="13" t="s">
        <v>60</v>
      </c>
      <c r="L27" s="13" t="s">
        <v>60</v>
      </c>
      <c r="M27" s="12">
        <v>198922</v>
      </c>
      <c r="N27" s="13" t="s">
        <v>60</v>
      </c>
      <c r="O27" s="12">
        <v>2215448.17</v>
      </c>
      <c r="P27" s="13" t="s">
        <v>60</v>
      </c>
      <c r="Q27" s="10" t="s">
        <v>83</v>
      </c>
      <c r="R27" s="11">
        <v>10</v>
      </c>
      <c r="S27" s="11" t="s">
        <v>84</v>
      </c>
      <c r="T27" s="12">
        <v>1375275.71</v>
      </c>
      <c r="U27" s="13" t="s">
        <v>60</v>
      </c>
      <c r="V27" s="12">
        <v>1375275.71</v>
      </c>
      <c r="W27" s="13" t="s">
        <v>60</v>
      </c>
      <c r="X27" s="13" t="s">
        <v>60</v>
      </c>
      <c r="Y27" s="13" t="s">
        <v>60</v>
      </c>
      <c r="Z27" s="13" t="s">
        <v>60</v>
      </c>
      <c r="AA27" s="13" t="s">
        <v>60</v>
      </c>
      <c r="AB27" s="13" t="s">
        <v>60</v>
      </c>
      <c r="AC27" s="12">
        <v>118866.71</v>
      </c>
      <c r="AD27" s="13" t="s">
        <v>60</v>
      </c>
      <c r="AE27" s="12">
        <v>1256409</v>
      </c>
      <c r="AF27" s="13" t="s">
        <v>60</v>
      </c>
    </row>
    <row r="28" spans="1:32" ht="153" customHeight="1" x14ac:dyDescent="0.25">
      <c r="A28" s="10" t="s">
        <v>85</v>
      </c>
      <c r="B28" s="11">
        <v>10</v>
      </c>
      <c r="C28" s="11" t="s">
        <v>86</v>
      </c>
      <c r="D28" s="12">
        <v>812123.95</v>
      </c>
      <c r="E28" s="13" t="s">
        <v>60</v>
      </c>
      <c r="F28" s="12">
        <v>812123.95</v>
      </c>
      <c r="G28" s="13" t="s">
        <v>60</v>
      </c>
      <c r="H28" s="13" t="s">
        <v>60</v>
      </c>
      <c r="I28" s="13" t="s">
        <v>60</v>
      </c>
      <c r="J28" s="13" t="s">
        <v>60</v>
      </c>
      <c r="K28" s="13" t="s">
        <v>60</v>
      </c>
      <c r="L28" s="13" t="s">
        <v>60</v>
      </c>
      <c r="M28" s="12">
        <v>67930.2</v>
      </c>
      <c r="N28" s="13" t="s">
        <v>60</v>
      </c>
      <c r="O28" s="12">
        <v>744193.75</v>
      </c>
      <c r="P28" s="13" t="s">
        <v>60</v>
      </c>
      <c r="Q28" s="10" t="s">
        <v>85</v>
      </c>
      <c r="R28" s="11">
        <v>10</v>
      </c>
      <c r="S28" s="11" t="s">
        <v>86</v>
      </c>
      <c r="T28" s="12">
        <v>547567.93999999994</v>
      </c>
      <c r="U28" s="13" t="s">
        <v>60</v>
      </c>
      <c r="V28" s="12">
        <v>547567.93999999994</v>
      </c>
      <c r="W28" s="13" t="s">
        <v>60</v>
      </c>
      <c r="X28" s="13" t="s">
        <v>60</v>
      </c>
      <c r="Y28" s="13" t="s">
        <v>60</v>
      </c>
      <c r="Z28" s="13" t="s">
        <v>60</v>
      </c>
      <c r="AA28" s="13" t="s">
        <v>60</v>
      </c>
      <c r="AB28" s="13" t="s">
        <v>60</v>
      </c>
      <c r="AC28" s="12">
        <v>47326.96</v>
      </c>
      <c r="AD28" s="13" t="s">
        <v>60</v>
      </c>
      <c r="AE28" s="12">
        <v>500240.98</v>
      </c>
      <c r="AF28" s="13" t="s">
        <v>60</v>
      </c>
    </row>
    <row r="29" spans="1:32" ht="186" customHeight="1" x14ac:dyDescent="0.25">
      <c r="A29" s="10" t="s">
        <v>87</v>
      </c>
      <c r="B29" s="11">
        <v>10</v>
      </c>
      <c r="C29" s="11" t="s">
        <v>88</v>
      </c>
      <c r="D29" s="12">
        <v>9009.74</v>
      </c>
      <c r="E29" s="13" t="s">
        <v>60</v>
      </c>
      <c r="F29" s="12">
        <v>9009.74</v>
      </c>
      <c r="G29" s="13" t="s">
        <v>60</v>
      </c>
      <c r="H29" s="13" t="s">
        <v>60</v>
      </c>
      <c r="I29" s="13" t="s">
        <v>60</v>
      </c>
      <c r="J29" s="13" t="s">
        <v>60</v>
      </c>
      <c r="K29" s="13" t="s">
        <v>60</v>
      </c>
      <c r="L29" s="13" t="s">
        <v>60</v>
      </c>
      <c r="M29" s="12">
        <v>676.64</v>
      </c>
      <c r="N29" s="13" t="s">
        <v>60</v>
      </c>
      <c r="O29" s="12">
        <v>8333.1</v>
      </c>
      <c r="P29" s="13" t="s">
        <v>60</v>
      </c>
      <c r="Q29" s="10" t="s">
        <v>87</v>
      </c>
      <c r="R29" s="11">
        <v>10</v>
      </c>
      <c r="S29" s="11" t="s">
        <v>88</v>
      </c>
      <c r="T29" s="12">
        <v>5926.85</v>
      </c>
      <c r="U29" s="13" t="s">
        <v>60</v>
      </c>
      <c r="V29" s="12">
        <v>5926.85</v>
      </c>
      <c r="W29" s="13" t="s">
        <v>60</v>
      </c>
      <c r="X29" s="13" t="s">
        <v>60</v>
      </c>
      <c r="Y29" s="13" t="s">
        <v>60</v>
      </c>
      <c r="Z29" s="13" t="s">
        <v>60</v>
      </c>
      <c r="AA29" s="13" t="s">
        <v>60</v>
      </c>
      <c r="AB29" s="13" t="s">
        <v>60</v>
      </c>
      <c r="AC29" s="12">
        <v>512.25</v>
      </c>
      <c r="AD29" s="13" t="s">
        <v>60</v>
      </c>
      <c r="AE29" s="12">
        <v>5414.6</v>
      </c>
      <c r="AF29" s="13" t="s">
        <v>60</v>
      </c>
    </row>
    <row r="30" spans="1:32" ht="147" customHeight="1" x14ac:dyDescent="0.25">
      <c r="A30" s="10" t="s">
        <v>89</v>
      </c>
      <c r="B30" s="11">
        <v>10</v>
      </c>
      <c r="C30" s="11" t="s">
        <v>90</v>
      </c>
      <c r="D30" s="12">
        <v>1746634.93</v>
      </c>
      <c r="E30" s="13" t="s">
        <v>60</v>
      </c>
      <c r="F30" s="12">
        <v>1746634.93</v>
      </c>
      <c r="G30" s="13" t="s">
        <v>60</v>
      </c>
      <c r="H30" s="13" t="s">
        <v>60</v>
      </c>
      <c r="I30" s="13" t="s">
        <v>60</v>
      </c>
      <c r="J30" s="13" t="s">
        <v>60</v>
      </c>
      <c r="K30" s="13" t="s">
        <v>60</v>
      </c>
      <c r="L30" s="13" t="s">
        <v>60</v>
      </c>
      <c r="M30" s="12">
        <v>143902.15</v>
      </c>
      <c r="N30" s="13" t="s">
        <v>60</v>
      </c>
      <c r="O30" s="12">
        <v>1602732.78</v>
      </c>
      <c r="P30" s="13" t="s">
        <v>60</v>
      </c>
      <c r="Q30" s="10" t="s">
        <v>89</v>
      </c>
      <c r="R30" s="11">
        <v>10</v>
      </c>
      <c r="S30" s="11" t="s">
        <v>90</v>
      </c>
      <c r="T30" s="12">
        <v>929580.31</v>
      </c>
      <c r="U30" s="13" t="s">
        <v>60</v>
      </c>
      <c r="V30" s="12">
        <v>929580.31</v>
      </c>
      <c r="W30" s="13" t="s">
        <v>60</v>
      </c>
      <c r="X30" s="13" t="s">
        <v>60</v>
      </c>
      <c r="Y30" s="13" t="s">
        <v>60</v>
      </c>
      <c r="Z30" s="13" t="s">
        <v>60</v>
      </c>
      <c r="AA30" s="13" t="s">
        <v>60</v>
      </c>
      <c r="AB30" s="13" t="s">
        <v>60</v>
      </c>
      <c r="AC30" s="12">
        <v>80344.759999999995</v>
      </c>
      <c r="AD30" s="13" t="s">
        <v>60</v>
      </c>
      <c r="AE30" s="12">
        <v>849235.55</v>
      </c>
      <c r="AF30" s="13" t="s">
        <v>60</v>
      </c>
    </row>
    <row r="31" spans="1:32" ht="146.25" customHeight="1" x14ac:dyDescent="0.25">
      <c r="A31" s="10" t="s">
        <v>91</v>
      </c>
      <c r="B31" s="11">
        <v>10</v>
      </c>
      <c r="C31" s="11" t="s">
        <v>92</v>
      </c>
      <c r="D31" s="12">
        <v>-153398.45000000001</v>
      </c>
      <c r="E31" s="13" t="s">
        <v>60</v>
      </c>
      <c r="F31" s="12">
        <v>-153398.45000000001</v>
      </c>
      <c r="G31" s="13" t="s">
        <v>60</v>
      </c>
      <c r="H31" s="13" t="s">
        <v>60</v>
      </c>
      <c r="I31" s="13" t="s">
        <v>60</v>
      </c>
      <c r="J31" s="13" t="s">
        <v>60</v>
      </c>
      <c r="K31" s="13" t="s">
        <v>60</v>
      </c>
      <c r="L31" s="13" t="s">
        <v>60</v>
      </c>
      <c r="M31" s="12">
        <v>-13586.99</v>
      </c>
      <c r="N31" s="13" t="s">
        <v>60</v>
      </c>
      <c r="O31" s="12">
        <v>-139811.46</v>
      </c>
      <c r="P31" s="13" t="s">
        <v>60</v>
      </c>
      <c r="Q31" s="10" t="s">
        <v>91</v>
      </c>
      <c r="R31" s="11">
        <v>10</v>
      </c>
      <c r="S31" s="11" t="s">
        <v>92</v>
      </c>
      <c r="T31" s="12">
        <v>-107799.39</v>
      </c>
      <c r="U31" s="13" t="s">
        <v>60</v>
      </c>
      <c r="V31" s="12">
        <v>-107799.39</v>
      </c>
      <c r="W31" s="13" t="s">
        <v>60</v>
      </c>
      <c r="X31" s="13" t="s">
        <v>60</v>
      </c>
      <c r="Y31" s="13" t="s">
        <v>60</v>
      </c>
      <c r="Z31" s="13" t="s">
        <v>60</v>
      </c>
      <c r="AA31" s="13" t="s">
        <v>60</v>
      </c>
      <c r="AB31" s="13" t="s">
        <v>60</v>
      </c>
      <c r="AC31" s="12">
        <v>-9317.26</v>
      </c>
      <c r="AD31" s="13" t="s">
        <v>60</v>
      </c>
      <c r="AE31" s="12">
        <v>-98482.13</v>
      </c>
      <c r="AF31" s="13" t="s">
        <v>60</v>
      </c>
    </row>
    <row r="32" spans="1:32" ht="29.25" customHeight="1" x14ac:dyDescent="0.25">
      <c r="A32" s="10" t="s">
        <v>93</v>
      </c>
      <c r="B32" s="11">
        <v>10</v>
      </c>
      <c r="C32" s="11" t="s">
        <v>94</v>
      </c>
      <c r="D32" s="12">
        <v>18180000</v>
      </c>
      <c r="E32" s="13" t="s">
        <v>60</v>
      </c>
      <c r="F32" s="12">
        <v>18180000</v>
      </c>
      <c r="G32" s="13" t="s">
        <v>60</v>
      </c>
      <c r="H32" s="13" t="s">
        <v>60</v>
      </c>
      <c r="I32" s="13" t="s">
        <v>60</v>
      </c>
      <c r="J32" s="13" t="s">
        <v>60</v>
      </c>
      <c r="K32" s="13" t="s">
        <v>60</v>
      </c>
      <c r="L32" s="13" t="s">
        <v>60</v>
      </c>
      <c r="M32" s="12">
        <v>11500000</v>
      </c>
      <c r="N32" s="13" t="s">
        <v>60</v>
      </c>
      <c r="O32" s="12">
        <v>6680000</v>
      </c>
      <c r="P32" s="13" t="s">
        <v>60</v>
      </c>
      <c r="Q32" s="10" t="s">
        <v>93</v>
      </c>
      <c r="R32" s="11">
        <v>10</v>
      </c>
      <c r="S32" s="11" t="s">
        <v>94</v>
      </c>
      <c r="T32" s="12">
        <v>41653674.509999998</v>
      </c>
      <c r="U32" s="13" t="s">
        <v>60</v>
      </c>
      <c r="V32" s="12">
        <v>41653674.509999998</v>
      </c>
      <c r="W32" s="13" t="s">
        <v>60</v>
      </c>
      <c r="X32" s="13" t="s">
        <v>60</v>
      </c>
      <c r="Y32" s="13" t="s">
        <v>60</v>
      </c>
      <c r="Z32" s="13" t="s">
        <v>60</v>
      </c>
      <c r="AA32" s="13" t="s">
        <v>60</v>
      </c>
      <c r="AB32" s="13" t="s">
        <v>60</v>
      </c>
      <c r="AC32" s="12">
        <v>34154609.659999996</v>
      </c>
      <c r="AD32" s="13" t="s">
        <v>60</v>
      </c>
      <c r="AE32" s="12">
        <v>7499064.8499999996</v>
      </c>
      <c r="AF32" s="13" t="s">
        <v>60</v>
      </c>
    </row>
    <row r="33" spans="1:32" ht="48.75" customHeight="1" x14ac:dyDescent="0.25">
      <c r="A33" s="10" t="s">
        <v>95</v>
      </c>
      <c r="B33" s="11">
        <v>10</v>
      </c>
      <c r="C33" s="11" t="s">
        <v>96</v>
      </c>
      <c r="D33" s="12">
        <v>1500000</v>
      </c>
      <c r="E33" s="13" t="s">
        <v>60</v>
      </c>
      <c r="F33" s="12">
        <v>1500000</v>
      </c>
      <c r="G33" s="13" t="s">
        <v>60</v>
      </c>
      <c r="H33" s="13" t="s">
        <v>60</v>
      </c>
      <c r="I33" s="13" t="s">
        <v>60</v>
      </c>
      <c r="J33" s="13" t="s">
        <v>60</v>
      </c>
      <c r="K33" s="13" t="s">
        <v>60</v>
      </c>
      <c r="L33" s="13" t="s">
        <v>60</v>
      </c>
      <c r="M33" s="12">
        <v>1500000</v>
      </c>
      <c r="N33" s="13" t="s">
        <v>60</v>
      </c>
      <c r="O33" s="13" t="s">
        <v>60</v>
      </c>
      <c r="P33" s="13" t="s">
        <v>60</v>
      </c>
      <c r="Q33" s="10" t="s">
        <v>95</v>
      </c>
      <c r="R33" s="11">
        <v>10</v>
      </c>
      <c r="S33" s="11" t="s">
        <v>96</v>
      </c>
      <c r="T33" s="12">
        <v>2468187.42</v>
      </c>
      <c r="U33" s="13" t="s">
        <v>60</v>
      </c>
      <c r="V33" s="12">
        <v>2468187.42</v>
      </c>
      <c r="W33" s="13" t="s">
        <v>60</v>
      </c>
      <c r="X33" s="13" t="s">
        <v>60</v>
      </c>
      <c r="Y33" s="13" t="s">
        <v>60</v>
      </c>
      <c r="Z33" s="13" t="s">
        <v>60</v>
      </c>
      <c r="AA33" s="13" t="s">
        <v>60</v>
      </c>
      <c r="AB33" s="13" t="s">
        <v>60</v>
      </c>
      <c r="AC33" s="12">
        <v>2468187.42</v>
      </c>
      <c r="AD33" s="13" t="s">
        <v>60</v>
      </c>
      <c r="AE33" s="13" t="s">
        <v>60</v>
      </c>
      <c r="AF33" s="13" t="s">
        <v>60</v>
      </c>
    </row>
    <row r="34" spans="1:32" ht="65.25" customHeight="1" x14ac:dyDescent="0.25">
      <c r="A34" s="10" t="s">
        <v>97</v>
      </c>
      <c r="B34" s="11">
        <v>10</v>
      </c>
      <c r="C34" s="11" t="s">
        <v>98</v>
      </c>
      <c r="D34" s="12">
        <v>1500000</v>
      </c>
      <c r="E34" s="13" t="s">
        <v>60</v>
      </c>
      <c r="F34" s="12">
        <v>1500000</v>
      </c>
      <c r="G34" s="13" t="s">
        <v>60</v>
      </c>
      <c r="H34" s="13" t="s">
        <v>60</v>
      </c>
      <c r="I34" s="13" t="s">
        <v>60</v>
      </c>
      <c r="J34" s="13" t="s">
        <v>60</v>
      </c>
      <c r="K34" s="13" t="s">
        <v>60</v>
      </c>
      <c r="L34" s="13" t="s">
        <v>60</v>
      </c>
      <c r="M34" s="12">
        <v>1500000</v>
      </c>
      <c r="N34" s="13" t="s">
        <v>60</v>
      </c>
      <c r="O34" s="13" t="s">
        <v>60</v>
      </c>
      <c r="P34" s="13" t="s">
        <v>60</v>
      </c>
      <c r="Q34" s="10" t="s">
        <v>97</v>
      </c>
      <c r="R34" s="11">
        <v>10</v>
      </c>
      <c r="S34" s="11" t="s">
        <v>98</v>
      </c>
      <c r="T34" s="12">
        <v>833410.23</v>
      </c>
      <c r="U34" s="13" t="s">
        <v>60</v>
      </c>
      <c r="V34" s="12">
        <v>833410.23</v>
      </c>
      <c r="W34" s="13" t="s">
        <v>60</v>
      </c>
      <c r="X34" s="13" t="s">
        <v>60</v>
      </c>
      <c r="Y34" s="13" t="s">
        <v>60</v>
      </c>
      <c r="Z34" s="13" t="s">
        <v>60</v>
      </c>
      <c r="AA34" s="13" t="s">
        <v>60</v>
      </c>
      <c r="AB34" s="13" t="s">
        <v>60</v>
      </c>
      <c r="AC34" s="12">
        <v>833410.23</v>
      </c>
      <c r="AD34" s="13" t="s">
        <v>60</v>
      </c>
      <c r="AE34" s="13" t="s">
        <v>60</v>
      </c>
      <c r="AF34" s="13" t="s">
        <v>60</v>
      </c>
    </row>
    <row r="35" spans="1:32" ht="76.5" customHeight="1" x14ac:dyDescent="0.25">
      <c r="A35" s="10" t="s">
        <v>97</v>
      </c>
      <c r="B35" s="11">
        <v>10</v>
      </c>
      <c r="C35" s="11" t="s">
        <v>99</v>
      </c>
      <c r="D35" s="12">
        <v>1500000</v>
      </c>
      <c r="E35" s="13" t="s">
        <v>60</v>
      </c>
      <c r="F35" s="12">
        <v>1500000</v>
      </c>
      <c r="G35" s="13" t="s">
        <v>60</v>
      </c>
      <c r="H35" s="13" t="s">
        <v>60</v>
      </c>
      <c r="I35" s="13" t="s">
        <v>60</v>
      </c>
      <c r="J35" s="13" t="s">
        <v>60</v>
      </c>
      <c r="K35" s="13" t="s">
        <v>60</v>
      </c>
      <c r="L35" s="13" t="s">
        <v>60</v>
      </c>
      <c r="M35" s="12">
        <v>1500000</v>
      </c>
      <c r="N35" s="13" t="s">
        <v>60</v>
      </c>
      <c r="O35" s="13" t="s">
        <v>60</v>
      </c>
      <c r="P35" s="13" t="s">
        <v>60</v>
      </c>
      <c r="Q35" s="10" t="s">
        <v>97</v>
      </c>
      <c r="R35" s="11">
        <v>10</v>
      </c>
      <c r="S35" s="11" t="s">
        <v>99</v>
      </c>
      <c r="T35" s="12">
        <v>833410.23</v>
      </c>
      <c r="U35" s="13" t="s">
        <v>60</v>
      </c>
      <c r="V35" s="12">
        <v>833410.23</v>
      </c>
      <c r="W35" s="13" t="s">
        <v>60</v>
      </c>
      <c r="X35" s="13" t="s">
        <v>60</v>
      </c>
      <c r="Y35" s="13" t="s">
        <v>60</v>
      </c>
      <c r="Z35" s="13" t="s">
        <v>60</v>
      </c>
      <c r="AA35" s="13" t="s">
        <v>60</v>
      </c>
      <c r="AB35" s="13" t="s">
        <v>60</v>
      </c>
      <c r="AC35" s="12">
        <v>833410.23</v>
      </c>
      <c r="AD35" s="13" t="s">
        <v>60</v>
      </c>
      <c r="AE35" s="13" t="s">
        <v>60</v>
      </c>
      <c r="AF35" s="13" t="s">
        <v>60</v>
      </c>
    </row>
    <row r="36" spans="1:32" ht="78.75" customHeight="1" x14ac:dyDescent="0.25">
      <c r="A36" s="10" t="s">
        <v>100</v>
      </c>
      <c r="B36" s="11">
        <v>10</v>
      </c>
      <c r="C36" s="11" t="s">
        <v>101</v>
      </c>
      <c r="D36" s="13" t="s">
        <v>60</v>
      </c>
      <c r="E36" s="13" t="s">
        <v>60</v>
      </c>
      <c r="F36" s="13" t="s">
        <v>60</v>
      </c>
      <c r="G36" s="13" t="s">
        <v>60</v>
      </c>
      <c r="H36" s="13" t="s">
        <v>60</v>
      </c>
      <c r="I36" s="13" t="s">
        <v>60</v>
      </c>
      <c r="J36" s="13" t="s">
        <v>60</v>
      </c>
      <c r="K36" s="13" t="s">
        <v>60</v>
      </c>
      <c r="L36" s="13" t="s">
        <v>60</v>
      </c>
      <c r="M36" s="13" t="s">
        <v>60</v>
      </c>
      <c r="N36" s="13" t="s">
        <v>60</v>
      </c>
      <c r="O36" s="13" t="s">
        <v>60</v>
      </c>
      <c r="P36" s="13" t="s">
        <v>60</v>
      </c>
      <c r="Q36" s="10" t="s">
        <v>100</v>
      </c>
      <c r="R36" s="11">
        <v>10</v>
      </c>
      <c r="S36" s="11" t="s">
        <v>101</v>
      </c>
      <c r="T36" s="12">
        <v>1634976.92</v>
      </c>
      <c r="U36" s="13" t="s">
        <v>60</v>
      </c>
      <c r="V36" s="12">
        <v>1634976.92</v>
      </c>
      <c r="W36" s="13" t="s">
        <v>60</v>
      </c>
      <c r="X36" s="13" t="s">
        <v>60</v>
      </c>
      <c r="Y36" s="13" t="s">
        <v>60</v>
      </c>
      <c r="Z36" s="13" t="s">
        <v>60</v>
      </c>
      <c r="AA36" s="13" t="s">
        <v>60</v>
      </c>
      <c r="AB36" s="13" t="s">
        <v>60</v>
      </c>
      <c r="AC36" s="12">
        <v>1634976.92</v>
      </c>
      <c r="AD36" s="13" t="s">
        <v>60</v>
      </c>
      <c r="AE36" s="13" t="s">
        <v>60</v>
      </c>
      <c r="AF36" s="13" t="s">
        <v>60</v>
      </c>
    </row>
    <row r="37" spans="1:32" ht="78.75" customHeight="1" x14ac:dyDescent="0.25">
      <c r="A37" s="10" t="s">
        <v>102</v>
      </c>
      <c r="B37" s="11">
        <v>10</v>
      </c>
      <c r="C37" s="11" t="s">
        <v>103</v>
      </c>
      <c r="D37" s="13" t="s">
        <v>60</v>
      </c>
      <c r="E37" s="13" t="s">
        <v>60</v>
      </c>
      <c r="F37" s="13" t="s">
        <v>60</v>
      </c>
      <c r="G37" s="13" t="s">
        <v>60</v>
      </c>
      <c r="H37" s="13" t="s">
        <v>60</v>
      </c>
      <c r="I37" s="13" t="s">
        <v>60</v>
      </c>
      <c r="J37" s="13" t="s">
        <v>60</v>
      </c>
      <c r="K37" s="13" t="s">
        <v>60</v>
      </c>
      <c r="L37" s="13" t="s">
        <v>60</v>
      </c>
      <c r="M37" s="13" t="s">
        <v>60</v>
      </c>
      <c r="N37" s="13" t="s">
        <v>60</v>
      </c>
      <c r="O37" s="13" t="s">
        <v>60</v>
      </c>
      <c r="P37" s="13" t="s">
        <v>60</v>
      </c>
      <c r="Q37" s="10" t="s">
        <v>102</v>
      </c>
      <c r="R37" s="11">
        <v>10</v>
      </c>
      <c r="S37" s="11" t="s">
        <v>103</v>
      </c>
      <c r="T37" s="12">
        <v>1634976.92</v>
      </c>
      <c r="U37" s="13" t="s">
        <v>60</v>
      </c>
      <c r="V37" s="12">
        <v>1634976.92</v>
      </c>
      <c r="W37" s="13" t="s">
        <v>60</v>
      </c>
      <c r="X37" s="13" t="s">
        <v>60</v>
      </c>
      <c r="Y37" s="13" t="s">
        <v>60</v>
      </c>
      <c r="Z37" s="13" t="s">
        <v>60</v>
      </c>
      <c r="AA37" s="13" t="s">
        <v>60</v>
      </c>
      <c r="AB37" s="13" t="s">
        <v>60</v>
      </c>
      <c r="AC37" s="12">
        <v>1634976.92</v>
      </c>
      <c r="AD37" s="13" t="s">
        <v>60</v>
      </c>
      <c r="AE37" s="13" t="s">
        <v>60</v>
      </c>
      <c r="AF37" s="13" t="s">
        <v>60</v>
      </c>
    </row>
    <row r="38" spans="1:32" ht="84" customHeight="1" x14ac:dyDescent="0.25">
      <c r="A38" s="10" t="s">
        <v>104</v>
      </c>
      <c r="B38" s="11">
        <v>10</v>
      </c>
      <c r="C38" s="11" t="s">
        <v>105</v>
      </c>
      <c r="D38" s="13" t="s">
        <v>60</v>
      </c>
      <c r="E38" s="13" t="s">
        <v>60</v>
      </c>
      <c r="F38" s="13" t="s">
        <v>60</v>
      </c>
      <c r="G38" s="13" t="s">
        <v>60</v>
      </c>
      <c r="H38" s="13" t="s">
        <v>60</v>
      </c>
      <c r="I38" s="13" t="s">
        <v>60</v>
      </c>
      <c r="J38" s="13" t="s">
        <v>60</v>
      </c>
      <c r="K38" s="13" t="s">
        <v>60</v>
      </c>
      <c r="L38" s="13" t="s">
        <v>60</v>
      </c>
      <c r="M38" s="13" t="s">
        <v>60</v>
      </c>
      <c r="N38" s="13" t="s">
        <v>60</v>
      </c>
      <c r="O38" s="13" t="s">
        <v>60</v>
      </c>
      <c r="P38" s="13" t="s">
        <v>60</v>
      </c>
      <c r="Q38" s="10" t="s">
        <v>104</v>
      </c>
      <c r="R38" s="11">
        <v>10</v>
      </c>
      <c r="S38" s="11" t="s">
        <v>105</v>
      </c>
      <c r="T38" s="12">
        <v>-199.73</v>
      </c>
      <c r="U38" s="13" t="s">
        <v>60</v>
      </c>
      <c r="V38" s="12">
        <v>-199.73</v>
      </c>
      <c r="W38" s="13" t="s">
        <v>60</v>
      </c>
      <c r="X38" s="13" t="s">
        <v>60</v>
      </c>
      <c r="Y38" s="13" t="s">
        <v>60</v>
      </c>
      <c r="Z38" s="13" t="s">
        <v>60</v>
      </c>
      <c r="AA38" s="13" t="s">
        <v>60</v>
      </c>
      <c r="AB38" s="13" t="s">
        <v>60</v>
      </c>
      <c r="AC38" s="12">
        <v>-199.73</v>
      </c>
      <c r="AD38" s="13" t="s">
        <v>60</v>
      </c>
      <c r="AE38" s="13" t="s">
        <v>60</v>
      </c>
      <c r="AF38" s="13" t="s">
        <v>60</v>
      </c>
    </row>
    <row r="39" spans="1:32" ht="39" customHeight="1" x14ac:dyDescent="0.25">
      <c r="A39" s="10" t="s">
        <v>106</v>
      </c>
      <c r="B39" s="11">
        <v>10</v>
      </c>
      <c r="C39" s="11" t="s">
        <v>107</v>
      </c>
      <c r="D39" s="12">
        <v>1600000</v>
      </c>
      <c r="E39" s="13" t="s">
        <v>60</v>
      </c>
      <c r="F39" s="12">
        <v>1600000</v>
      </c>
      <c r="G39" s="13" t="s">
        <v>60</v>
      </c>
      <c r="H39" s="13" t="s">
        <v>60</v>
      </c>
      <c r="I39" s="13" t="s">
        <v>60</v>
      </c>
      <c r="J39" s="13" t="s">
        <v>60</v>
      </c>
      <c r="K39" s="13" t="s">
        <v>60</v>
      </c>
      <c r="L39" s="13" t="s">
        <v>60</v>
      </c>
      <c r="M39" s="12">
        <v>1600000</v>
      </c>
      <c r="N39" s="13" t="s">
        <v>60</v>
      </c>
      <c r="O39" s="13" t="s">
        <v>60</v>
      </c>
      <c r="P39" s="13" t="s">
        <v>60</v>
      </c>
      <c r="Q39" s="10" t="s">
        <v>106</v>
      </c>
      <c r="R39" s="11">
        <v>10</v>
      </c>
      <c r="S39" s="11" t="s">
        <v>107</v>
      </c>
      <c r="T39" s="12">
        <v>1074499.31</v>
      </c>
      <c r="U39" s="13" t="s">
        <v>60</v>
      </c>
      <c r="V39" s="12">
        <v>1074499.31</v>
      </c>
      <c r="W39" s="13" t="s">
        <v>60</v>
      </c>
      <c r="X39" s="13" t="s">
        <v>60</v>
      </c>
      <c r="Y39" s="13" t="s">
        <v>60</v>
      </c>
      <c r="Z39" s="13" t="s">
        <v>60</v>
      </c>
      <c r="AA39" s="13" t="s">
        <v>60</v>
      </c>
      <c r="AB39" s="13" t="s">
        <v>60</v>
      </c>
      <c r="AC39" s="12">
        <v>1074499.31</v>
      </c>
      <c r="AD39" s="13" t="s">
        <v>60</v>
      </c>
      <c r="AE39" s="13" t="s">
        <v>60</v>
      </c>
      <c r="AF39" s="13" t="s">
        <v>60</v>
      </c>
    </row>
    <row r="40" spans="1:32" ht="44.25" customHeight="1" x14ac:dyDescent="0.25">
      <c r="A40" s="10" t="s">
        <v>106</v>
      </c>
      <c r="B40" s="11">
        <v>10</v>
      </c>
      <c r="C40" s="11" t="s">
        <v>108</v>
      </c>
      <c r="D40" s="12">
        <v>1600000</v>
      </c>
      <c r="E40" s="13" t="s">
        <v>60</v>
      </c>
      <c r="F40" s="12">
        <v>1600000</v>
      </c>
      <c r="G40" s="13" t="s">
        <v>60</v>
      </c>
      <c r="H40" s="13" t="s">
        <v>60</v>
      </c>
      <c r="I40" s="13" t="s">
        <v>60</v>
      </c>
      <c r="J40" s="13" t="s">
        <v>60</v>
      </c>
      <c r="K40" s="13" t="s">
        <v>60</v>
      </c>
      <c r="L40" s="13" t="s">
        <v>60</v>
      </c>
      <c r="M40" s="12">
        <v>1600000</v>
      </c>
      <c r="N40" s="13" t="s">
        <v>60</v>
      </c>
      <c r="O40" s="13" t="s">
        <v>60</v>
      </c>
      <c r="P40" s="13" t="s">
        <v>60</v>
      </c>
      <c r="Q40" s="10" t="s">
        <v>106</v>
      </c>
      <c r="R40" s="11">
        <v>10</v>
      </c>
      <c r="S40" s="11" t="s">
        <v>108</v>
      </c>
      <c r="T40" s="12">
        <v>1074501.56</v>
      </c>
      <c r="U40" s="13" t="s">
        <v>60</v>
      </c>
      <c r="V40" s="12">
        <v>1074501.56</v>
      </c>
      <c r="W40" s="13" t="s">
        <v>60</v>
      </c>
      <c r="X40" s="13" t="s">
        <v>60</v>
      </c>
      <c r="Y40" s="13" t="s">
        <v>60</v>
      </c>
      <c r="Z40" s="13" t="s">
        <v>60</v>
      </c>
      <c r="AA40" s="13" t="s">
        <v>60</v>
      </c>
      <c r="AB40" s="13" t="s">
        <v>60</v>
      </c>
      <c r="AC40" s="12">
        <v>1074501.56</v>
      </c>
      <c r="AD40" s="13" t="s">
        <v>60</v>
      </c>
      <c r="AE40" s="13" t="s">
        <v>60</v>
      </c>
      <c r="AF40" s="13" t="s">
        <v>60</v>
      </c>
    </row>
    <row r="41" spans="1:32" ht="80.25" customHeight="1" x14ac:dyDescent="0.25">
      <c r="A41" s="10" t="s">
        <v>109</v>
      </c>
      <c r="B41" s="11">
        <v>10</v>
      </c>
      <c r="C41" s="11" t="s">
        <v>110</v>
      </c>
      <c r="D41" s="13" t="s">
        <v>60</v>
      </c>
      <c r="E41" s="13" t="s">
        <v>60</v>
      </c>
      <c r="F41" s="13" t="s">
        <v>60</v>
      </c>
      <c r="G41" s="13" t="s">
        <v>60</v>
      </c>
      <c r="H41" s="13" t="s">
        <v>60</v>
      </c>
      <c r="I41" s="13" t="s">
        <v>60</v>
      </c>
      <c r="J41" s="13" t="s">
        <v>60</v>
      </c>
      <c r="K41" s="13" t="s">
        <v>60</v>
      </c>
      <c r="L41" s="13" t="s">
        <v>60</v>
      </c>
      <c r="M41" s="13" t="s">
        <v>60</v>
      </c>
      <c r="N41" s="13" t="s">
        <v>60</v>
      </c>
      <c r="O41" s="13" t="s">
        <v>60</v>
      </c>
      <c r="P41" s="13" t="s">
        <v>60</v>
      </c>
      <c r="Q41" s="10" t="s">
        <v>109</v>
      </c>
      <c r="R41" s="11">
        <v>10</v>
      </c>
      <c r="S41" s="11" t="s">
        <v>110</v>
      </c>
      <c r="T41" s="12">
        <v>-2.25</v>
      </c>
      <c r="U41" s="13" t="s">
        <v>60</v>
      </c>
      <c r="V41" s="12">
        <v>-2.25</v>
      </c>
      <c r="W41" s="13" t="s">
        <v>60</v>
      </c>
      <c r="X41" s="13" t="s">
        <v>60</v>
      </c>
      <c r="Y41" s="13" t="s">
        <v>60</v>
      </c>
      <c r="Z41" s="13" t="s">
        <v>60</v>
      </c>
      <c r="AA41" s="13" t="s">
        <v>60</v>
      </c>
      <c r="AB41" s="13" t="s">
        <v>60</v>
      </c>
      <c r="AC41" s="12">
        <v>-2.25</v>
      </c>
      <c r="AD41" s="13" t="s">
        <v>60</v>
      </c>
      <c r="AE41" s="13" t="s">
        <v>60</v>
      </c>
      <c r="AF41" s="13" t="s">
        <v>60</v>
      </c>
    </row>
    <row r="42" spans="1:32" ht="34.5" customHeight="1" x14ac:dyDescent="0.25">
      <c r="A42" s="10" t="s">
        <v>111</v>
      </c>
      <c r="B42" s="11">
        <v>10</v>
      </c>
      <c r="C42" s="11" t="s">
        <v>112</v>
      </c>
      <c r="D42" s="12">
        <v>15080000</v>
      </c>
      <c r="E42" s="13" t="s">
        <v>60</v>
      </c>
      <c r="F42" s="12">
        <v>15080000</v>
      </c>
      <c r="G42" s="13" t="s">
        <v>60</v>
      </c>
      <c r="H42" s="13" t="s">
        <v>60</v>
      </c>
      <c r="I42" s="13" t="s">
        <v>60</v>
      </c>
      <c r="J42" s="13" t="s">
        <v>60</v>
      </c>
      <c r="K42" s="13" t="s">
        <v>60</v>
      </c>
      <c r="L42" s="13" t="s">
        <v>60</v>
      </c>
      <c r="M42" s="12">
        <v>8400000</v>
      </c>
      <c r="N42" s="13" t="s">
        <v>60</v>
      </c>
      <c r="O42" s="12">
        <v>6680000</v>
      </c>
      <c r="P42" s="13" t="s">
        <v>60</v>
      </c>
      <c r="Q42" s="10" t="s">
        <v>111</v>
      </c>
      <c r="R42" s="11">
        <v>10</v>
      </c>
      <c r="S42" s="11" t="s">
        <v>112</v>
      </c>
      <c r="T42" s="12">
        <v>38190307.780000001</v>
      </c>
      <c r="U42" s="13" t="s">
        <v>60</v>
      </c>
      <c r="V42" s="12">
        <v>38190307.780000001</v>
      </c>
      <c r="W42" s="13" t="s">
        <v>60</v>
      </c>
      <c r="X42" s="13" t="s">
        <v>60</v>
      </c>
      <c r="Y42" s="13" t="s">
        <v>60</v>
      </c>
      <c r="Z42" s="13" t="s">
        <v>60</v>
      </c>
      <c r="AA42" s="13" t="s">
        <v>60</v>
      </c>
      <c r="AB42" s="13" t="s">
        <v>60</v>
      </c>
      <c r="AC42" s="12">
        <v>30691242.93</v>
      </c>
      <c r="AD42" s="13" t="s">
        <v>60</v>
      </c>
      <c r="AE42" s="12">
        <v>7499064.8499999996</v>
      </c>
      <c r="AF42" s="13" t="s">
        <v>60</v>
      </c>
    </row>
    <row r="43" spans="1:32" ht="27" customHeight="1" x14ac:dyDescent="0.25">
      <c r="A43" s="10" t="s">
        <v>111</v>
      </c>
      <c r="B43" s="11">
        <v>10</v>
      </c>
      <c r="C43" s="11" t="s">
        <v>113</v>
      </c>
      <c r="D43" s="12">
        <v>15080000</v>
      </c>
      <c r="E43" s="13" t="s">
        <v>60</v>
      </c>
      <c r="F43" s="12">
        <v>15080000</v>
      </c>
      <c r="G43" s="13" t="s">
        <v>60</v>
      </c>
      <c r="H43" s="13" t="s">
        <v>60</v>
      </c>
      <c r="I43" s="13" t="s">
        <v>60</v>
      </c>
      <c r="J43" s="13" t="s">
        <v>60</v>
      </c>
      <c r="K43" s="13" t="s">
        <v>60</v>
      </c>
      <c r="L43" s="13" t="s">
        <v>60</v>
      </c>
      <c r="M43" s="12">
        <v>8400000</v>
      </c>
      <c r="N43" s="13" t="s">
        <v>60</v>
      </c>
      <c r="O43" s="12">
        <v>6680000</v>
      </c>
      <c r="P43" s="13" t="s">
        <v>60</v>
      </c>
      <c r="Q43" s="10" t="s">
        <v>111</v>
      </c>
      <c r="R43" s="11">
        <v>10</v>
      </c>
      <c r="S43" s="11" t="s">
        <v>113</v>
      </c>
      <c r="T43" s="12">
        <v>38190307.780000001</v>
      </c>
      <c r="U43" s="13" t="s">
        <v>60</v>
      </c>
      <c r="V43" s="12">
        <v>38190307.780000001</v>
      </c>
      <c r="W43" s="13" t="s">
        <v>60</v>
      </c>
      <c r="X43" s="13" t="s">
        <v>60</v>
      </c>
      <c r="Y43" s="13" t="s">
        <v>60</v>
      </c>
      <c r="Z43" s="13" t="s">
        <v>60</v>
      </c>
      <c r="AA43" s="13" t="s">
        <v>60</v>
      </c>
      <c r="AB43" s="13" t="s">
        <v>60</v>
      </c>
      <c r="AC43" s="12">
        <v>30691242.93</v>
      </c>
      <c r="AD43" s="13" t="s">
        <v>60</v>
      </c>
      <c r="AE43" s="12">
        <v>7499064.8499999996</v>
      </c>
      <c r="AF43" s="13" t="s">
        <v>60</v>
      </c>
    </row>
    <row r="44" spans="1:32" ht="69" customHeight="1" x14ac:dyDescent="0.25">
      <c r="A44" s="10" t="s">
        <v>114</v>
      </c>
      <c r="B44" s="11">
        <v>10</v>
      </c>
      <c r="C44" s="11" t="s">
        <v>115</v>
      </c>
      <c r="D44" s="12">
        <v>0</v>
      </c>
      <c r="E44" s="13" t="s">
        <v>60</v>
      </c>
      <c r="F44" s="12">
        <v>0</v>
      </c>
      <c r="G44" s="13" t="s">
        <v>60</v>
      </c>
      <c r="H44" s="13" t="s">
        <v>60</v>
      </c>
      <c r="I44" s="13" t="s">
        <v>60</v>
      </c>
      <c r="J44" s="13" t="s">
        <v>60</v>
      </c>
      <c r="K44" s="13" t="s">
        <v>60</v>
      </c>
      <c r="L44" s="13" t="s">
        <v>60</v>
      </c>
      <c r="M44" s="13" t="s">
        <v>60</v>
      </c>
      <c r="N44" s="13" t="s">
        <v>60</v>
      </c>
      <c r="O44" s="12">
        <v>0</v>
      </c>
      <c r="P44" s="13" t="s">
        <v>60</v>
      </c>
      <c r="Q44" s="10" t="s">
        <v>114</v>
      </c>
      <c r="R44" s="11">
        <v>10</v>
      </c>
      <c r="S44" s="11" t="s">
        <v>115</v>
      </c>
      <c r="T44" s="12">
        <v>0</v>
      </c>
      <c r="U44" s="13" t="s">
        <v>60</v>
      </c>
      <c r="V44" s="12">
        <v>0</v>
      </c>
      <c r="W44" s="13" t="s">
        <v>60</v>
      </c>
      <c r="X44" s="13" t="s">
        <v>60</v>
      </c>
      <c r="Y44" s="13" t="s">
        <v>60</v>
      </c>
      <c r="Z44" s="13" t="s">
        <v>60</v>
      </c>
      <c r="AA44" s="13" t="s">
        <v>60</v>
      </c>
      <c r="AB44" s="13" t="s">
        <v>60</v>
      </c>
      <c r="AC44" s="13" t="s">
        <v>60</v>
      </c>
      <c r="AD44" s="13" t="s">
        <v>60</v>
      </c>
      <c r="AE44" s="12">
        <v>0</v>
      </c>
      <c r="AF44" s="13" t="s">
        <v>60</v>
      </c>
    </row>
    <row r="45" spans="1:32" ht="48" customHeight="1" x14ac:dyDescent="0.25">
      <c r="A45" s="10" t="s">
        <v>116</v>
      </c>
      <c r="B45" s="11">
        <v>10</v>
      </c>
      <c r="C45" s="11" t="s">
        <v>117</v>
      </c>
      <c r="D45" s="13" t="s">
        <v>60</v>
      </c>
      <c r="E45" s="13" t="s">
        <v>60</v>
      </c>
      <c r="F45" s="13" t="s">
        <v>60</v>
      </c>
      <c r="G45" s="13" t="s">
        <v>60</v>
      </c>
      <c r="H45" s="13" t="s">
        <v>60</v>
      </c>
      <c r="I45" s="13" t="s">
        <v>60</v>
      </c>
      <c r="J45" s="13" t="s">
        <v>60</v>
      </c>
      <c r="K45" s="13" t="s">
        <v>60</v>
      </c>
      <c r="L45" s="13" t="s">
        <v>60</v>
      </c>
      <c r="M45" s="13" t="s">
        <v>60</v>
      </c>
      <c r="N45" s="13" t="s">
        <v>60</v>
      </c>
      <c r="O45" s="13" t="s">
        <v>60</v>
      </c>
      <c r="P45" s="13" t="s">
        <v>60</v>
      </c>
      <c r="Q45" s="10" t="s">
        <v>116</v>
      </c>
      <c r="R45" s="11">
        <v>10</v>
      </c>
      <c r="S45" s="11" t="s">
        <v>117</v>
      </c>
      <c r="T45" s="12">
        <v>-79320</v>
      </c>
      <c r="U45" s="13" t="s">
        <v>60</v>
      </c>
      <c r="V45" s="12">
        <v>-79320</v>
      </c>
      <c r="W45" s="13" t="s">
        <v>60</v>
      </c>
      <c r="X45" s="13" t="s">
        <v>60</v>
      </c>
      <c r="Y45" s="13" t="s">
        <v>60</v>
      </c>
      <c r="Z45" s="13" t="s">
        <v>60</v>
      </c>
      <c r="AA45" s="13" t="s">
        <v>60</v>
      </c>
      <c r="AB45" s="13" t="s">
        <v>60</v>
      </c>
      <c r="AC45" s="12">
        <v>-79320</v>
      </c>
      <c r="AD45" s="13" t="s">
        <v>60</v>
      </c>
      <c r="AE45" s="13" t="s">
        <v>60</v>
      </c>
      <c r="AF45" s="13" t="s">
        <v>60</v>
      </c>
    </row>
    <row r="46" spans="1:32" ht="78.75" customHeight="1" x14ac:dyDescent="0.25">
      <c r="A46" s="10" t="s">
        <v>118</v>
      </c>
      <c r="B46" s="11">
        <v>10</v>
      </c>
      <c r="C46" s="11" t="s">
        <v>119</v>
      </c>
      <c r="D46" s="13" t="s">
        <v>60</v>
      </c>
      <c r="E46" s="13" t="s">
        <v>60</v>
      </c>
      <c r="F46" s="13" t="s">
        <v>60</v>
      </c>
      <c r="G46" s="13" t="s">
        <v>60</v>
      </c>
      <c r="H46" s="13" t="s">
        <v>60</v>
      </c>
      <c r="I46" s="13" t="s">
        <v>60</v>
      </c>
      <c r="J46" s="13" t="s">
        <v>60</v>
      </c>
      <c r="K46" s="13" t="s">
        <v>60</v>
      </c>
      <c r="L46" s="13" t="s">
        <v>60</v>
      </c>
      <c r="M46" s="13" t="s">
        <v>60</v>
      </c>
      <c r="N46" s="13" t="s">
        <v>60</v>
      </c>
      <c r="O46" s="13" t="s">
        <v>60</v>
      </c>
      <c r="P46" s="13" t="s">
        <v>60</v>
      </c>
      <c r="Q46" s="10" t="s">
        <v>118</v>
      </c>
      <c r="R46" s="11">
        <v>10</v>
      </c>
      <c r="S46" s="11" t="s">
        <v>119</v>
      </c>
      <c r="T46" s="12">
        <v>-79320</v>
      </c>
      <c r="U46" s="13" t="s">
        <v>60</v>
      </c>
      <c r="V46" s="12">
        <v>-79320</v>
      </c>
      <c r="W46" s="13" t="s">
        <v>60</v>
      </c>
      <c r="X46" s="13" t="s">
        <v>60</v>
      </c>
      <c r="Y46" s="13" t="s">
        <v>60</v>
      </c>
      <c r="Z46" s="13" t="s">
        <v>60</v>
      </c>
      <c r="AA46" s="13" t="s">
        <v>60</v>
      </c>
      <c r="AB46" s="13" t="s">
        <v>60</v>
      </c>
      <c r="AC46" s="12">
        <v>-79320</v>
      </c>
      <c r="AD46" s="13" t="s">
        <v>60</v>
      </c>
      <c r="AE46" s="13" t="s">
        <v>60</v>
      </c>
      <c r="AF46" s="13" t="s">
        <v>60</v>
      </c>
    </row>
    <row r="47" spans="1:32" ht="26.25" x14ac:dyDescent="0.25">
      <c r="A47" s="10" t="s">
        <v>120</v>
      </c>
      <c r="B47" s="11">
        <v>10</v>
      </c>
      <c r="C47" s="11" t="s">
        <v>121</v>
      </c>
      <c r="D47" s="12">
        <v>142465000</v>
      </c>
      <c r="E47" s="13" t="s">
        <v>60</v>
      </c>
      <c r="F47" s="12">
        <v>142465000</v>
      </c>
      <c r="G47" s="13" t="s">
        <v>60</v>
      </c>
      <c r="H47" s="13" t="s">
        <v>60</v>
      </c>
      <c r="I47" s="13" t="s">
        <v>60</v>
      </c>
      <c r="J47" s="13" t="s">
        <v>60</v>
      </c>
      <c r="K47" s="13" t="s">
        <v>60</v>
      </c>
      <c r="L47" s="13" t="s">
        <v>60</v>
      </c>
      <c r="M47" s="12">
        <v>138060000</v>
      </c>
      <c r="N47" s="13" t="s">
        <v>60</v>
      </c>
      <c r="O47" s="12">
        <v>4405000</v>
      </c>
      <c r="P47" s="13" t="s">
        <v>60</v>
      </c>
      <c r="Q47" s="10" t="s">
        <v>120</v>
      </c>
      <c r="R47" s="11">
        <v>10</v>
      </c>
      <c r="S47" s="11" t="s">
        <v>121</v>
      </c>
      <c r="T47" s="12">
        <v>72653758.719999999</v>
      </c>
      <c r="U47" s="13" t="s">
        <v>60</v>
      </c>
      <c r="V47" s="12">
        <v>72653758.719999999</v>
      </c>
      <c r="W47" s="13" t="s">
        <v>60</v>
      </c>
      <c r="X47" s="13" t="s">
        <v>60</v>
      </c>
      <c r="Y47" s="13" t="s">
        <v>60</v>
      </c>
      <c r="Z47" s="13" t="s">
        <v>60</v>
      </c>
      <c r="AA47" s="13" t="s">
        <v>60</v>
      </c>
      <c r="AB47" s="13" t="s">
        <v>60</v>
      </c>
      <c r="AC47" s="12">
        <v>69973338.829999998</v>
      </c>
      <c r="AD47" s="13" t="s">
        <v>60</v>
      </c>
      <c r="AE47" s="12">
        <v>2680419.89</v>
      </c>
      <c r="AF47" s="13" t="s">
        <v>60</v>
      </c>
    </row>
    <row r="48" spans="1:32" ht="26.25" customHeight="1" x14ac:dyDescent="0.25">
      <c r="A48" s="10" t="s">
        <v>122</v>
      </c>
      <c r="B48" s="11">
        <v>10</v>
      </c>
      <c r="C48" s="11" t="s">
        <v>123</v>
      </c>
      <c r="D48" s="12">
        <v>335000</v>
      </c>
      <c r="E48" s="13" t="s">
        <v>60</v>
      </c>
      <c r="F48" s="12">
        <v>335000</v>
      </c>
      <c r="G48" s="13" t="s">
        <v>60</v>
      </c>
      <c r="H48" s="13" t="s">
        <v>60</v>
      </c>
      <c r="I48" s="13" t="s">
        <v>60</v>
      </c>
      <c r="J48" s="13" t="s">
        <v>60</v>
      </c>
      <c r="K48" s="13" t="s">
        <v>60</v>
      </c>
      <c r="L48" s="13" t="s">
        <v>60</v>
      </c>
      <c r="M48" s="13" t="s">
        <v>60</v>
      </c>
      <c r="N48" s="13" t="s">
        <v>60</v>
      </c>
      <c r="O48" s="12">
        <v>335000</v>
      </c>
      <c r="P48" s="13" t="s">
        <v>60</v>
      </c>
      <c r="Q48" s="10" t="s">
        <v>122</v>
      </c>
      <c r="R48" s="11">
        <v>10</v>
      </c>
      <c r="S48" s="11" t="s">
        <v>123</v>
      </c>
      <c r="T48" s="12">
        <v>106379.74</v>
      </c>
      <c r="U48" s="13" t="s">
        <v>60</v>
      </c>
      <c r="V48" s="12">
        <v>106379.74</v>
      </c>
      <c r="W48" s="13" t="s">
        <v>60</v>
      </c>
      <c r="X48" s="13" t="s">
        <v>60</v>
      </c>
      <c r="Y48" s="13" t="s">
        <v>60</v>
      </c>
      <c r="Z48" s="13" t="s">
        <v>60</v>
      </c>
      <c r="AA48" s="13" t="s">
        <v>60</v>
      </c>
      <c r="AB48" s="13" t="s">
        <v>60</v>
      </c>
      <c r="AC48" s="13" t="s">
        <v>60</v>
      </c>
      <c r="AD48" s="13" t="s">
        <v>60</v>
      </c>
      <c r="AE48" s="12">
        <v>106379.74</v>
      </c>
      <c r="AF48" s="13" t="s">
        <v>60</v>
      </c>
    </row>
    <row r="49" spans="1:32" ht="87" customHeight="1" x14ac:dyDescent="0.25">
      <c r="A49" s="10" t="s">
        <v>124</v>
      </c>
      <c r="B49" s="11">
        <v>10</v>
      </c>
      <c r="C49" s="11" t="s">
        <v>125</v>
      </c>
      <c r="D49" s="12">
        <v>335000</v>
      </c>
      <c r="E49" s="13" t="s">
        <v>60</v>
      </c>
      <c r="F49" s="12">
        <v>335000</v>
      </c>
      <c r="G49" s="13" t="s">
        <v>60</v>
      </c>
      <c r="H49" s="13" t="s">
        <v>60</v>
      </c>
      <c r="I49" s="13" t="s">
        <v>60</v>
      </c>
      <c r="J49" s="13" t="s">
        <v>60</v>
      </c>
      <c r="K49" s="13" t="s">
        <v>60</v>
      </c>
      <c r="L49" s="13" t="s">
        <v>60</v>
      </c>
      <c r="M49" s="13" t="s">
        <v>60</v>
      </c>
      <c r="N49" s="13" t="s">
        <v>60</v>
      </c>
      <c r="O49" s="12">
        <v>335000</v>
      </c>
      <c r="P49" s="13" t="s">
        <v>60</v>
      </c>
      <c r="Q49" s="10" t="s">
        <v>124</v>
      </c>
      <c r="R49" s="11">
        <v>10</v>
      </c>
      <c r="S49" s="11" t="s">
        <v>125</v>
      </c>
      <c r="T49" s="12">
        <v>106379.74</v>
      </c>
      <c r="U49" s="13" t="s">
        <v>60</v>
      </c>
      <c r="V49" s="12">
        <v>106379.74</v>
      </c>
      <c r="W49" s="13" t="s">
        <v>60</v>
      </c>
      <c r="X49" s="13" t="s">
        <v>60</v>
      </c>
      <c r="Y49" s="13" t="s">
        <v>60</v>
      </c>
      <c r="Z49" s="13" t="s">
        <v>60</v>
      </c>
      <c r="AA49" s="13" t="s">
        <v>60</v>
      </c>
      <c r="AB49" s="13" t="s">
        <v>60</v>
      </c>
      <c r="AC49" s="13" t="s">
        <v>60</v>
      </c>
      <c r="AD49" s="13" t="s">
        <v>60</v>
      </c>
      <c r="AE49" s="12">
        <v>106379.74</v>
      </c>
      <c r="AF49" s="13" t="s">
        <v>60</v>
      </c>
    </row>
    <row r="50" spans="1:32" ht="27" customHeight="1" x14ac:dyDescent="0.25">
      <c r="A50" s="10" t="s">
        <v>126</v>
      </c>
      <c r="B50" s="11">
        <v>10</v>
      </c>
      <c r="C50" s="11" t="s">
        <v>127</v>
      </c>
      <c r="D50" s="12">
        <v>138000000</v>
      </c>
      <c r="E50" s="13" t="s">
        <v>60</v>
      </c>
      <c r="F50" s="12">
        <v>138000000</v>
      </c>
      <c r="G50" s="13" t="s">
        <v>60</v>
      </c>
      <c r="H50" s="13" t="s">
        <v>60</v>
      </c>
      <c r="I50" s="13" t="s">
        <v>60</v>
      </c>
      <c r="J50" s="13" t="s">
        <v>60</v>
      </c>
      <c r="K50" s="13" t="s">
        <v>60</v>
      </c>
      <c r="L50" s="13" t="s">
        <v>60</v>
      </c>
      <c r="M50" s="12">
        <v>138000000</v>
      </c>
      <c r="N50" s="13" t="s">
        <v>60</v>
      </c>
      <c r="O50" s="13" t="s">
        <v>60</v>
      </c>
      <c r="P50" s="13" t="s">
        <v>60</v>
      </c>
      <c r="Q50" s="10" t="s">
        <v>126</v>
      </c>
      <c r="R50" s="11">
        <v>10</v>
      </c>
      <c r="S50" s="11" t="s">
        <v>127</v>
      </c>
      <c r="T50" s="12">
        <v>69932874.560000002</v>
      </c>
      <c r="U50" s="13" t="s">
        <v>60</v>
      </c>
      <c r="V50" s="12">
        <v>69932874.560000002</v>
      </c>
      <c r="W50" s="13" t="s">
        <v>60</v>
      </c>
      <c r="X50" s="13" t="s">
        <v>60</v>
      </c>
      <c r="Y50" s="13" t="s">
        <v>60</v>
      </c>
      <c r="Z50" s="13" t="s">
        <v>60</v>
      </c>
      <c r="AA50" s="13" t="s">
        <v>60</v>
      </c>
      <c r="AB50" s="13" t="s">
        <v>60</v>
      </c>
      <c r="AC50" s="12">
        <v>69932874.560000002</v>
      </c>
      <c r="AD50" s="13" t="s">
        <v>60</v>
      </c>
      <c r="AE50" s="13" t="s">
        <v>60</v>
      </c>
      <c r="AF50" s="13" t="s">
        <v>60</v>
      </c>
    </row>
    <row r="51" spans="1:32" ht="57" customHeight="1" x14ac:dyDescent="0.25">
      <c r="A51" s="10" t="s">
        <v>128</v>
      </c>
      <c r="B51" s="11">
        <v>10</v>
      </c>
      <c r="C51" s="11" t="s">
        <v>129</v>
      </c>
      <c r="D51" s="13" t="s">
        <v>60</v>
      </c>
      <c r="E51" s="13" t="s">
        <v>60</v>
      </c>
      <c r="F51" s="13" t="s">
        <v>60</v>
      </c>
      <c r="G51" s="13" t="s">
        <v>60</v>
      </c>
      <c r="H51" s="13" t="s">
        <v>60</v>
      </c>
      <c r="I51" s="13" t="s">
        <v>60</v>
      </c>
      <c r="J51" s="13" t="s">
        <v>60</v>
      </c>
      <c r="K51" s="13" t="s">
        <v>60</v>
      </c>
      <c r="L51" s="13" t="s">
        <v>60</v>
      </c>
      <c r="M51" s="13" t="s">
        <v>60</v>
      </c>
      <c r="N51" s="13" t="s">
        <v>60</v>
      </c>
      <c r="O51" s="13" t="s">
        <v>60</v>
      </c>
      <c r="P51" s="13" t="s">
        <v>60</v>
      </c>
      <c r="Q51" s="10" t="s">
        <v>128</v>
      </c>
      <c r="R51" s="11">
        <v>10</v>
      </c>
      <c r="S51" s="11" t="s">
        <v>129</v>
      </c>
      <c r="T51" s="12">
        <v>999381.96</v>
      </c>
      <c r="U51" s="13" t="s">
        <v>60</v>
      </c>
      <c r="V51" s="12">
        <v>999381.96</v>
      </c>
      <c r="W51" s="13" t="s">
        <v>60</v>
      </c>
      <c r="X51" s="13" t="s">
        <v>60</v>
      </c>
      <c r="Y51" s="13" t="s">
        <v>60</v>
      </c>
      <c r="Z51" s="13" t="s">
        <v>60</v>
      </c>
      <c r="AA51" s="13" t="s">
        <v>60</v>
      </c>
      <c r="AB51" s="13" t="s">
        <v>60</v>
      </c>
      <c r="AC51" s="12">
        <v>999381.96</v>
      </c>
      <c r="AD51" s="13" t="s">
        <v>60</v>
      </c>
      <c r="AE51" s="13" t="s">
        <v>60</v>
      </c>
      <c r="AF51" s="13" t="s">
        <v>60</v>
      </c>
    </row>
    <row r="52" spans="1:32" ht="58.5" customHeight="1" x14ac:dyDescent="0.25">
      <c r="A52" s="10" t="s">
        <v>130</v>
      </c>
      <c r="B52" s="11">
        <v>10</v>
      </c>
      <c r="C52" s="11" t="s">
        <v>131</v>
      </c>
      <c r="D52" s="12">
        <v>138000000</v>
      </c>
      <c r="E52" s="13" t="s">
        <v>60</v>
      </c>
      <c r="F52" s="12">
        <v>138000000</v>
      </c>
      <c r="G52" s="13" t="s">
        <v>60</v>
      </c>
      <c r="H52" s="13" t="s">
        <v>60</v>
      </c>
      <c r="I52" s="13" t="s">
        <v>60</v>
      </c>
      <c r="J52" s="13" t="s">
        <v>60</v>
      </c>
      <c r="K52" s="13" t="s">
        <v>60</v>
      </c>
      <c r="L52" s="13" t="s">
        <v>60</v>
      </c>
      <c r="M52" s="12">
        <v>138000000</v>
      </c>
      <c r="N52" s="13" t="s">
        <v>60</v>
      </c>
      <c r="O52" s="13" t="s">
        <v>60</v>
      </c>
      <c r="P52" s="13" t="s">
        <v>60</v>
      </c>
      <c r="Q52" s="10" t="s">
        <v>130</v>
      </c>
      <c r="R52" s="11">
        <v>10</v>
      </c>
      <c r="S52" s="11" t="s">
        <v>131</v>
      </c>
      <c r="T52" s="12">
        <v>68933492.599999994</v>
      </c>
      <c r="U52" s="13" t="s">
        <v>60</v>
      </c>
      <c r="V52" s="12">
        <v>68933492.599999994</v>
      </c>
      <c r="W52" s="13" t="s">
        <v>60</v>
      </c>
      <c r="X52" s="13" t="s">
        <v>60</v>
      </c>
      <c r="Y52" s="13" t="s">
        <v>60</v>
      </c>
      <c r="Z52" s="13" t="s">
        <v>60</v>
      </c>
      <c r="AA52" s="13" t="s">
        <v>60</v>
      </c>
      <c r="AB52" s="13" t="s">
        <v>60</v>
      </c>
      <c r="AC52" s="12">
        <v>68933492.599999994</v>
      </c>
      <c r="AD52" s="13" t="s">
        <v>60</v>
      </c>
      <c r="AE52" s="13" t="s">
        <v>60</v>
      </c>
      <c r="AF52" s="13" t="s">
        <v>60</v>
      </c>
    </row>
    <row r="53" spans="1:32" ht="19.5" customHeight="1" x14ac:dyDescent="0.25">
      <c r="A53" s="10" t="s">
        <v>132</v>
      </c>
      <c r="B53" s="11">
        <v>10</v>
      </c>
      <c r="C53" s="11" t="s">
        <v>133</v>
      </c>
      <c r="D53" s="12">
        <v>4130000</v>
      </c>
      <c r="E53" s="13" t="s">
        <v>60</v>
      </c>
      <c r="F53" s="12">
        <v>4130000</v>
      </c>
      <c r="G53" s="13" t="s">
        <v>60</v>
      </c>
      <c r="H53" s="13" t="s">
        <v>60</v>
      </c>
      <c r="I53" s="13" t="s">
        <v>60</v>
      </c>
      <c r="J53" s="13" t="s">
        <v>60</v>
      </c>
      <c r="K53" s="13" t="s">
        <v>60</v>
      </c>
      <c r="L53" s="13" t="s">
        <v>60</v>
      </c>
      <c r="M53" s="12">
        <v>60000</v>
      </c>
      <c r="N53" s="13" t="s">
        <v>60</v>
      </c>
      <c r="O53" s="12">
        <v>4070000</v>
      </c>
      <c r="P53" s="13" t="s">
        <v>60</v>
      </c>
      <c r="Q53" s="10" t="s">
        <v>132</v>
      </c>
      <c r="R53" s="11">
        <v>10</v>
      </c>
      <c r="S53" s="11" t="s">
        <v>133</v>
      </c>
      <c r="T53" s="12">
        <v>2614504.42</v>
      </c>
      <c r="U53" s="13" t="s">
        <v>60</v>
      </c>
      <c r="V53" s="12">
        <v>2614504.42</v>
      </c>
      <c r="W53" s="13" t="s">
        <v>60</v>
      </c>
      <c r="X53" s="13" t="s">
        <v>60</v>
      </c>
      <c r="Y53" s="13" t="s">
        <v>60</v>
      </c>
      <c r="Z53" s="13" t="s">
        <v>60</v>
      </c>
      <c r="AA53" s="13" t="s">
        <v>60</v>
      </c>
      <c r="AB53" s="13" t="s">
        <v>60</v>
      </c>
      <c r="AC53" s="12">
        <v>40464.269999999997</v>
      </c>
      <c r="AD53" s="13" t="s">
        <v>60</v>
      </c>
      <c r="AE53" s="12">
        <v>2574040.15</v>
      </c>
      <c r="AF53" s="13" t="s">
        <v>60</v>
      </c>
    </row>
    <row r="54" spans="1:32" ht="26.25" x14ac:dyDescent="0.25">
      <c r="A54" s="10" t="s">
        <v>134</v>
      </c>
      <c r="B54" s="11">
        <v>10</v>
      </c>
      <c r="C54" s="11" t="s">
        <v>135</v>
      </c>
      <c r="D54" s="12">
        <v>4110000</v>
      </c>
      <c r="E54" s="13" t="s">
        <v>60</v>
      </c>
      <c r="F54" s="12">
        <v>4110000</v>
      </c>
      <c r="G54" s="13" t="s">
        <v>60</v>
      </c>
      <c r="H54" s="13" t="s">
        <v>60</v>
      </c>
      <c r="I54" s="13" t="s">
        <v>60</v>
      </c>
      <c r="J54" s="13" t="s">
        <v>60</v>
      </c>
      <c r="K54" s="13" t="s">
        <v>60</v>
      </c>
      <c r="L54" s="13" t="s">
        <v>60</v>
      </c>
      <c r="M54" s="12">
        <v>40000</v>
      </c>
      <c r="N54" s="13" t="s">
        <v>60</v>
      </c>
      <c r="O54" s="12">
        <v>4070000</v>
      </c>
      <c r="P54" s="13" t="s">
        <v>60</v>
      </c>
      <c r="Q54" s="10" t="s">
        <v>134</v>
      </c>
      <c r="R54" s="11">
        <v>10</v>
      </c>
      <c r="S54" s="11" t="s">
        <v>135</v>
      </c>
      <c r="T54" s="12">
        <v>2515279.9</v>
      </c>
      <c r="U54" s="13" t="s">
        <v>60</v>
      </c>
      <c r="V54" s="12">
        <v>2515279.9</v>
      </c>
      <c r="W54" s="13" t="s">
        <v>60</v>
      </c>
      <c r="X54" s="13" t="s">
        <v>60</v>
      </c>
      <c r="Y54" s="13" t="s">
        <v>60</v>
      </c>
      <c r="Z54" s="13" t="s">
        <v>60</v>
      </c>
      <c r="AA54" s="13" t="s">
        <v>60</v>
      </c>
      <c r="AB54" s="13" t="s">
        <v>60</v>
      </c>
      <c r="AC54" s="12">
        <v>40369.43</v>
      </c>
      <c r="AD54" s="13" t="s">
        <v>60</v>
      </c>
      <c r="AE54" s="12">
        <v>2474910.4700000002</v>
      </c>
      <c r="AF54" s="13" t="s">
        <v>60</v>
      </c>
    </row>
    <row r="55" spans="1:32" ht="71.25" customHeight="1" x14ac:dyDescent="0.25">
      <c r="A55" s="10" t="s">
        <v>136</v>
      </c>
      <c r="B55" s="11">
        <v>10</v>
      </c>
      <c r="C55" s="11" t="s">
        <v>137</v>
      </c>
      <c r="D55" s="12">
        <v>40000</v>
      </c>
      <c r="E55" s="13" t="s">
        <v>60</v>
      </c>
      <c r="F55" s="12">
        <v>40000</v>
      </c>
      <c r="G55" s="13" t="s">
        <v>60</v>
      </c>
      <c r="H55" s="13" t="s">
        <v>60</v>
      </c>
      <c r="I55" s="13" t="s">
        <v>60</v>
      </c>
      <c r="J55" s="13" t="s">
        <v>60</v>
      </c>
      <c r="K55" s="13" t="s">
        <v>60</v>
      </c>
      <c r="L55" s="13" t="s">
        <v>60</v>
      </c>
      <c r="M55" s="12">
        <v>40000</v>
      </c>
      <c r="N55" s="13" t="s">
        <v>60</v>
      </c>
      <c r="O55" s="13" t="s">
        <v>60</v>
      </c>
      <c r="P55" s="13" t="s">
        <v>60</v>
      </c>
      <c r="Q55" s="10" t="s">
        <v>136</v>
      </c>
      <c r="R55" s="11">
        <v>10</v>
      </c>
      <c r="S55" s="11" t="s">
        <v>137</v>
      </c>
      <c r="T55" s="12">
        <v>40369.43</v>
      </c>
      <c r="U55" s="13" t="s">
        <v>60</v>
      </c>
      <c r="V55" s="12">
        <v>40369.43</v>
      </c>
      <c r="W55" s="13" t="s">
        <v>60</v>
      </c>
      <c r="X55" s="13" t="s">
        <v>60</v>
      </c>
      <c r="Y55" s="13" t="s">
        <v>60</v>
      </c>
      <c r="Z55" s="13" t="s">
        <v>60</v>
      </c>
      <c r="AA55" s="13" t="s">
        <v>60</v>
      </c>
      <c r="AB55" s="13" t="s">
        <v>60</v>
      </c>
      <c r="AC55" s="12">
        <v>40369.43</v>
      </c>
      <c r="AD55" s="13" t="s">
        <v>60</v>
      </c>
      <c r="AE55" s="13" t="s">
        <v>60</v>
      </c>
      <c r="AF55" s="13" t="s">
        <v>60</v>
      </c>
    </row>
    <row r="56" spans="1:32" ht="78.75" customHeight="1" x14ac:dyDescent="0.25">
      <c r="A56" s="10" t="s">
        <v>138</v>
      </c>
      <c r="B56" s="11">
        <v>10</v>
      </c>
      <c r="C56" s="11" t="s">
        <v>139</v>
      </c>
      <c r="D56" s="12">
        <v>4070000</v>
      </c>
      <c r="E56" s="13" t="s">
        <v>60</v>
      </c>
      <c r="F56" s="12">
        <v>4070000</v>
      </c>
      <c r="G56" s="13" t="s">
        <v>60</v>
      </c>
      <c r="H56" s="13" t="s">
        <v>60</v>
      </c>
      <c r="I56" s="13" t="s">
        <v>60</v>
      </c>
      <c r="J56" s="13" t="s">
        <v>60</v>
      </c>
      <c r="K56" s="13" t="s">
        <v>60</v>
      </c>
      <c r="L56" s="13" t="s">
        <v>60</v>
      </c>
      <c r="M56" s="13" t="s">
        <v>60</v>
      </c>
      <c r="N56" s="13" t="s">
        <v>60</v>
      </c>
      <c r="O56" s="12">
        <v>4070000</v>
      </c>
      <c r="P56" s="13" t="s">
        <v>60</v>
      </c>
      <c r="Q56" s="10" t="s">
        <v>138</v>
      </c>
      <c r="R56" s="11">
        <v>10</v>
      </c>
      <c r="S56" s="11" t="s">
        <v>139</v>
      </c>
      <c r="T56" s="12">
        <v>2474910.4700000002</v>
      </c>
      <c r="U56" s="13" t="s">
        <v>60</v>
      </c>
      <c r="V56" s="12">
        <v>2474910.4700000002</v>
      </c>
      <c r="W56" s="13" t="s">
        <v>60</v>
      </c>
      <c r="X56" s="13" t="s">
        <v>60</v>
      </c>
      <c r="Y56" s="13" t="s">
        <v>60</v>
      </c>
      <c r="Z56" s="13" t="s">
        <v>60</v>
      </c>
      <c r="AA56" s="13" t="s">
        <v>60</v>
      </c>
      <c r="AB56" s="13" t="s">
        <v>60</v>
      </c>
      <c r="AC56" s="13" t="s">
        <v>60</v>
      </c>
      <c r="AD56" s="13" t="s">
        <v>60</v>
      </c>
      <c r="AE56" s="12">
        <v>2474910.4700000002</v>
      </c>
      <c r="AF56" s="13" t="s">
        <v>60</v>
      </c>
    </row>
    <row r="57" spans="1:32" ht="26.25" x14ac:dyDescent="0.25">
      <c r="A57" s="10" t="s">
        <v>140</v>
      </c>
      <c r="B57" s="11">
        <v>10</v>
      </c>
      <c r="C57" s="11" t="s">
        <v>141</v>
      </c>
      <c r="D57" s="12">
        <v>20000</v>
      </c>
      <c r="E57" s="13" t="s">
        <v>60</v>
      </c>
      <c r="F57" s="12">
        <v>20000</v>
      </c>
      <c r="G57" s="13" t="s">
        <v>60</v>
      </c>
      <c r="H57" s="13" t="s">
        <v>60</v>
      </c>
      <c r="I57" s="13" t="s">
        <v>60</v>
      </c>
      <c r="J57" s="13" t="s">
        <v>60</v>
      </c>
      <c r="K57" s="13" t="s">
        <v>60</v>
      </c>
      <c r="L57" s="13" t="s">
        <v>60</v>
      </c>
      <c r="M57" s="12">
        <v>20000</v>
      </c>
      <c r="N57" s="13" t="s">
        <v>60</v>
      </c>
      <c r="O57" s="12">
        <v>0</v>
      </c>
      <c r="P57" s="13" t="s">
        <v>60</v>
      </c>
      <c r="Q57" s="10" t="s">
        <v>140</v>
      </c>
      <c r="R57" s="11">
        <v>10</v>
      </c>
      <c r="S57" s="11" t="s">
        <v>141</v>
      </c>
      <c r="T57" s="12">
        <v>99224.52</v>
      </c>
      <c r="U57" s="13" t="s">
        <v>60</v>
      </c>
      <c r="V57" s="12">
        <v>99224.52</v>
      </c>
      <c r="W57" s="13" t="s">
        <v>60</v>
      </c>
      <c r="X57" s="13" t="s">
        <v>60</v>
      </c>
      <c r="Y57" s="13" t="s">
        <v>60</v>
      </c>
      <c r="Z57" s="13" t="s">
        <v>60</v>
      </c>
      <c r="AA57" s="13" t="s">
        <v>60</v>
      </c>
      <c r="AB57" s="13" t="s">
        <v>60</v>
      </c>
      <c r="AC57" s="12">
        <v>94.84</v>
      </c>
      <c r="AD57" s="13" t="s">
        <v>60</v>
      </c>
      <c r="AE57" s="12">
        <v>99129.68</v>
      </c>
      <c r="AF57" s="13" t="s">
        <v>60</v>
      </c>
    </row>
    <row r="58" spans="1:32" ht="88.5" customHeight="1" x14ac:dyDescent="0.25">
      <c r="A58" s="10" t="s">
        <v>142</v>
      </c>
      <c r="B58" s="11">
        <v>10</v>
      </c>
      <c r="C58" s="11" t="s">
        <v>143</v>
      </c>
      <c r="D58" s="12">
        <v>20000</v>
      </c>
      <c r="E58" s="13" t="s">
        <v>60</v>
      </c>
      <c r="F58" s="12">
        <v>20000</v>
      </c>
      <c r="G58" s="13" t="s">
        <v>60</v>
      </c>
      <c r="H58" s="13" t="s">
        <v>60</v>
      </c>
      <c r="I58" s="13" t="s">
        <v>60</v>
      </c>
      <c r="J58" s="13" t="s">
        <v>60</v>
      </c>
      <c r="K58" s="13" t="s">
        <v>60</v>
      </c>
      <c r="L58" s="13" t="s">
        <v>60</v>
      </c>
      <c r="M58" s="12">
        <v>20000</v>
      </c>
      <c r="N58" s="13" t="s">
        <v>60</v>
      </c>
      <c r="O58" s="13" t="s">
        <v>60</v>
      </c>
      <c r="P58" s="13" t="s">
        <v>60</v>
      </c>
      <c r="Q58" s="10" t="s">
        <v>142</v>
      </c>
      <c r="R58" s="11">
        <v>10</v>
      </c>
      <c r="S58" s="11" t="s">
        <v>143</v>
      </c>
      <c r="T58" s="12">
        <v>94.84</v>
      </c>
      <c r="U58" s="13" t="s">
        <v>60</v>
      </c>
      <c r="V58" s="12">
        <v>94.84</v>
      </c>
      <c r="W58" s="13" t="s">
        <v>60</v>
      </c>
      <c r="X58" s="13" t="s">
        <v>60</v>
      </c>
      <c r="Y58" s="13" t="s">
        <v>60</v>
      </c>
      <c r="Z58" s="13" t="s">
        <v>60</v>
      </c>
      <c r="AA58" s="13" t="s">
        <v>60</v>
      </c>
      <c r="AB58" s="13" t="s">
        <v>60</v>
      </c>
      <c r="AC58" s="12">
        <v>94.84</v>
      </c>
      <c r="AD58" s="13" t="s">
        <v>60</v>
      </c>
      <c r="AE58" s="13" t="s">
        <v>60</v>
      </c>
      <c r="AF58" s="13" t="s">
        <v>60</v>
      </c>
    </row>
    <row r="59" spans="1:32" ht="88.5" customHeight="1" x14ac:dyDescent="0.25">
      <c r="A59" s="10" t="s">
        <v>144</v>
      </c>
      <c r="B59" s="11">
        <v>10</v>
      </c>
      <c r="C59" s="11" t="s">
        <v>145</v>
      </c>
      <c r="D59" s="12">
        <v>0</v>
      </c>
      <c r="E59" s="13" t="s">
        <v>60</v>
      </c>
      <c r="F59" s="12">
        <v>0</v>
      </c>
      <c r="G59" s="13" t="s">
        <v>60</v>
      </c>
      <c r="H59" s="13" t="s">
        <v>60</v>
      </c>
      <c r="I59" s="13" t="s">
        <v>60</v>
      </c>
      <c r="J59" s="13" t="s">
        <v>60</v>
      </c>
      <c r="K59" s="13" t="s">
        <v>60</v>
      </c>
      <c r="L59" s="13" t="s">
        <v>60</v>
      </c>
      <c r="M59" s="13" t="s">
        <v>60</v>
      </c>
      <c r="N59" s="13" t="s">
        <v>60</v>
      </c>
      <c r="O59" s="12">
        <v>0</v>
      </c>
      <c r="P59" s="13" t="s">
        <v>60</v>
      </c>
      <c r="Q59" s="10" t="s">
        <v>144</v>
      </c>
      <c r="R59" s="11">
        <v>10</v>
      </c>
      <c r="S59" s="11" t="s">
        <v>145</v>
      </c>
      <c r="T59" s="12">
        <v>99129.68</v>
      </c>
      <c r="U59" s="13" t="s">
        <v>60</v>
      </c>
      <c r="V59" s="12">
        <v>99129.68</v>
      </c>
      <c r="W59" s="13" t="s">
        <v>60</v>
      </c>
      <c r="X59" s="13" t="s">
        <v>60</v>
      </c>
      <c r="Y59" s="13" t="s">
        <v>60</v>
      </c>
      <c r="Z59" s="13" t="s">
        <v>60</v>
      </c>
      <c r="AA59" s="13" t="s">
        <v>60</v>
      </c>
      <c r="AB59" s="13" t="s">
        <v>60</v>
      </c>
      <c r="AC59" s="13" t="s">
        <v>60</v>
      </c>
      <c r="AD59" s="13" t="s">
        <v>60</v>
      </c>
      <c r="AE59" s="12">
        <v>99129.68</v>
      </c>
      <c r="AF59" s="13" t="s">
        <v>60</v>
      </c>
    </row>
    <row r="60" spans="1:32" ht="26.25" x14ac:dyDescent="0.25">
      <c r="A60" s="10" t="s">
        <v>146</v>
      </c>
      <c r="B60" s="11">
        <v>10</v>
      </c>
      <c r="C60" s="11" t="s">
        <v>147</v>
      </c>
      <c r="D60" s="12">
        <v>300800</v>
      </c>
      <c r="E60" s="13" t="s">
        <v>60</v>
      </c>
      <c r="F60" s="12">
        <v>300800</v>
      </c>
      <c r="G60" s="13" t="s">
        <v>60</v>
      </c>
      <c r="H60" s="13" t="s">
        <v>60</v>
      </c>
      <c r="I60" s="13" t="s">
        <v>60</v>
      </c>
      <c r="J60" s="13" t="s">
        <v>60</v>
      </c>
      <c r="K60" s="13" t="s">
        <v>60</v>
      </c>
      <c r="L60" s="13" t="s">
        <v>60</v>
      </c>
      <c r="M60" s="12">
        <v>200000</v>
      </c>
      <c r="N60" s="13" t="s">
        <v>60</v>
      </c>
      <c r="O60" s="12">
        <v>100800</v>
      </c>
      <c r="P60" s="13" t="s">
        <v>60</v>
      </c>
      <c r="Q60" s="10" t="s">
        <v>146</v>
      </c>
      <c r="R60" s="11">
        <v>10</v>
      </c>
      <c r="S60" s="11" t="s">
        <v>147</v>
      </c>
      <c r="T60" s="12">
        <v>189865.91</v>
      </c>
      <c r="U60" s="13" t="s">
        <v>60</v>
      </c>
      <c r="V60" s="12">
        <v>189865.91</v>
      </c>
      <c r="W60" s="13" t="s">
        <v>60</v>
      </c>
      <c r="X60" s="13" t="s">
        <v>60</v>
      </c>
      <c r="Y60" s="13" t="s">
        <v>60</v>
      </c>
      <c r="Z60" s="13" t="s">
        <v>60</v>
      </c>
      <c r="AA60" s="13" t="s">
        <v>60</v>
      </c>
      <c r="AB60" s="13" t="s">
        <v>60</v>
      </c>
      <c r="AC60" s="12">
        <v>122018.74</v>
      </c>
      <c r="AD60" s="13" t="s">
        <v>60</v>
      </c>
      <c r="AE60" s="12">
        <v>67847.17</v>
      </c>
      <c r="AF60" s="13" t="s">
        <v>60</v>
      </c>
    </row>
    <row r="61" spans="1:32" ht="62.25" customHeight="1" x14ac:dyDescent="0.25">
      <c r="A61" s="10" t="s">
        <v>148</v>
      </c>
      <c r="B61" s="11">
        <v>10</v>
      </c>
      <c r="C61" s="11" t="s">
        <v>149</v>
      </c>
      <c r="D61" s="12">
        <v>200000</v>
      </c>
      <c r="E61" s="13" t="s">
        <v>60</v>
      </c>
      <c r="F61" s="12">
        <v>200000</v>
      </c>
      <c r="G61" s="13" t="s">
        <v>60</v>
      </c>
      <c r="H61" s="13" t="s">
        <v>60</v>
      </c>
      <c r="I61" s="13" t="s">
        <v>60</v>
      </c>
      <c r="J61" s="13" t="s">
        <v>60</v>
      </c>
      <c r="K61" s="13" t="s">
        <v>60</v>
      </c>
      <c r="L61" s="13" t="s">
        <v>60</v>
      </c>
      <c r="M61" s="12">
        <v>200000</v>
      </c>
      <c r="N61" s="13" t="s">
        <v>60</v>
      </c>
      <c r="O61" s="13" t="s">
        <v>60</v>
      </c>
      <c r="P61" s="13" t="s">
        <v>60</v>
      </c>
      <c r="Q61" s="10" t="s">
        <v>148</v>
      </c>
      <c r="R61" s="11">
        <v>10</v>
      </c>
      <c r="S61" s="11" t="s">
        <v>149</v>
      </c>
      <c r="T61" s="12">
        <v>122018.74</v>
      </c>
      <c r="U61" s="13" t="s">
        <v>60</v>
      </c>
      <c r="V61" s="12">
        <v>122018.74</v>
      </c>
      <c r="W61" s="13" t="s">
        <v>60</v>
      </c>
      <c r="X61" s="13" t="s">
        <v>60</v>
      </c>
      <c r="Y61" s="13" t="s">
        <v>60</v>
      </c>
      <c r="Z61" s="13" t="s">
        <v>60</v>
      </c>
      <c r="AA61" s="13" t="s">
        <v>60</v>
      </c>
      <c r="AB61" s="13" t="s">
        <v>60</v>
      </c>
      <c r="AC61" s="12">
        <v>122018.74</v>
      </c>
      <c r="AD61" s="13" t="s">
        <v>60</v>
      </c>
      <c r="AE61" s="13" t="s">
        <v>60</v>
      </c>
      <c r="AF61" s="13" t="s">
        <v>60</v>
      </c>
    </row>
    <row r="62" spans="1:32" ht="102" customHeight="1" x14ac:dyDescent="0.25">
      <c r="A62" s="10" t="s">
        <v>150</v>
      </c>
      <c r="B62" s="11">
        <v>10</v>
      </c>
      <c r="C62" s="11" t="s">
        <v>151</v>
      </c>
      <c r="D62" s="12">
        <v>200000</v>
      </c>
      <c r="E62" s="13" t="s">
        <v>60</v>
      </c>
      <c r="F62" s="12">
        <v>200000</v>
      </c>
      <c r="G62" s="13" t="s">
        <v>60</v>
      </c>
      <c r="H62" s="13" t="s">
        <v>60</v>
      </c>
      <c r="I62" s="13" t="s">
        <v>60</v>
      </c>
      <c r="J62" s="13" t="s">
        <v>60</v>
      </c>
      <c r="K62" s="13" t="s">
        <v>60</v>
      </c>
      <c r="L62" s="13" t="s">
        <v>60</v>
      </c>
      <c r="M62" s="12">
        <v>200000</v>
      </c>
      <c r="N62" s="13" t="s">
        <v>60</v>
      </c>
      <c r="O62" s="13" t="s">
        <v>60</v>
      </c>
      <c r="P62" s="13" t="s">
        <v>60</v>
      </c>
      <c r="Q62" s="10" t="s">
        <v>150</v>
      </c>
      <c r="R62" s="11">
        <v>10</v>
      </c>
      <c r="S62" s="11" t="s">
        <v>151</v>
      </c>
      <c r="T62" s="12">
        <v>122018.74</v>
      </c>
      <c r="U62" s="13" t="s">
        <v>60</v>
      </c>
      <c r="V62" s="12">
        <v>122018.74</v>
      </c>
      <c r="W62" s="13" t="s">
        <v>60</v>
      </c>
      <c r="X62" s="13" t="s">
        <v>60</v>
      </c>
      <c r="Y62" s="13" t="s">
        <v>60</v>
      </c>
      <c r="Z62" s="13" t="s">
        <v>60</v>
      </c>
      <c r="AA62" s="13" t="s">
        <v>60</v>
      </c>
      <c r="AB62" s="13" t="s">
        <v>60</v>
      </c>
      <c r="AC62" s="12">
        <v>122018.74</v>
      </c>
      <c r="AD62" s="13" t="s">
        <v>60</v>
      </c>
      <c r="AE62" s="13" t="s">
        <v>60</v>
      </c>
      <c r="AF62" s="13" t="s">
        <v>60</v>
      </c>
    </row>
    <row r="63" spans="1:32" ht="108" customHeight="1" x14ac:dyDescent="0.25">
      <c r="A63" s="10" t="s">
        <v>152</v>
      </c>
      <c r="B63" s="11">
        <v>10</v>
      </c>
      <c r="C63" s="11" t="s">
        <v>153</v>
      </c>
      <c r="D63" s="12">
        <v>100800</v>
      </c>
      <c r="E63" s="13" t="s">
        <v>60</v>
      </c>
      <c r="F63" s="12">
        <v>100800</v>
      </c>
      <c r="G63" s="13" t="s">
        <v>60</v>
      </c>
      <c r="H63" s="13" t="s">
        <v>60</v>
      </c>
      <c r="I63" s="13" t="s">
        <v>60</v>
      </c>
      <c r="J63" s="13" t="s">
        <v>60</v>
      </c>
      <c r="K63" s="13" t="s">
        <v>60</v>
      </c>
      <c r="L63" s="13" t="s">
        <v>60</v>
      </c>
      <c r="M63" s="13" t="s">
        <v>60</v>
      </c>
      <c r="N63" s="13" t="s">
        <v>60</v>
      </c>
      <c r="O63" s="12">
        <v>100800</v>
      </c>
      <c r="P63" s="13" t="s">
        <v>60</v>
      </c>
      <c r="Q63" s="10" t="s">
        <v>152</v>
      </c>
      <c r="R63" s="11">
        <v>10</v>
      </c>
      <c r="S63" s="11" t="s">
        <v>153</v>
      </c>
      <c r="T63" s="12">
        <v>67847.17</v>
      </c>
      <c r="U63" s="13" t="s">
        <v>60</v>
      </c>
      <c r="V63" s="12">
        <v>67847.17</v>
      </c>
      <c r="W63" s="13" t="s">
        <v>60</v>
      </c>
      <c r="X63" s="13" t="s">
        <v>60</v>
      </c>
      <c r="Y63" s="13" t="s">
        <v>60</v>
      </c>
      <c r="Z63" s="13" t="s">
        <v>60</v>
      </c>
      <c r="AA63" s="13" t="s">
        <v>60</v>
      </c>
      <c r="AB63" s="13" t="s">
        <v>60</v>
      </c>
      <c r="AC63" s="13" t="s">
        <v>60</v>
      </c>
      <c r="AD63" s="13" t="s">
        <v>60</v>
      </c>
      <c r="AE63" s="12">
        <v>67847.17</v>
      </c>
      <c r="AF63" s="13" t="s">
        <v>60</v>
      </c>
    </row>
    <row r="64" spans="1:32" ht="170.25" customHeight="1" x14ac:dyDescent="0.25">
      <c r="A64" s="10" t="s">
        <v>154</v>
      </c>
      <c r="B64" s="11">
        <v>10</v>
      </c>
      <c r="C64" s="11" t="s">
        <v>155</v>
      </c>
      <c r="D64" s="12">
        <v>100800</v>
      </c>
      <c r="E64" s="13" t="s">
        <v>60</v>
      </c>
      <c r="F64" s="12">
        <v>100800</v>
      </c>
      <c r="G64" s="13" t="s">
        <v>60</v>
      </c>
      <c r="H64" s="13" t="s">
        <v>60</v>
      </c>
      <c r="I64" s="13" t="s">
        <v>60</v>
      </c>
      <c r="J64" s="13" t="s">
        <v>60</v>
      </c>
      <c r="K64" s="13" t="s">
        <v>60</v>
      </c>
      <c r="L64" s="13" t="s">
        <v>60</v>
      </c>
      <c r="M64" s="13" t="s">
        <v>60</v>
      </c>
      <c r="N64" s="13" t="s">
        <v>60</v>
      </c>
      <c r="O64" s="12">
        <v>100800</v>
      </c>
      <c r="P64" s="13" t="s">
        <v>60</v>
      </c>
      <c r="Q64" s="10" t="s">
        <v>154</v>
      </c>
      <c r="R64" s="11">
        <v>10</v>
      </c>
      <c r="S64" s="11" t="s">
        <v>155</v>
      </c>
      <c r="T64" s="12">
        <v>67847.17</v>
      </c>
      <c r="U64" s="13" t="s">
        <v>60</v>
      </c>
      <c r="V64" s="12">
        <v>67847.17</v>
      </c>
      <c r="W64" s="13" t="s">
        <v>60</v>
      </c>
      <c r="X64" s="13" t="s">
        <v>60</v>
      </c>
      <c r="Y64" s="13" t="s">
        <v>60</v>
      </c>
      <c r="Z64" s="13" t="s">
        <v>60</v>
      </c>
      <c r="AA64" s="13" t="s">
        <v>60</v>
      </c>
      <c r="AB64" s="13" t="s">
        <v>60</v>
      </c>
      <c r="AC64" s="13" t="s">
        <v>60</v>
      </c>
      <c r="AD64" s="13" t="s">
        <v>60</v>
      </c>
      <c r="AE64" s="12">
        <v>67847.17</v>
      </c>
      <c r="AF64" s="13" t="s">
        <v>60</v>
      </c>
    </row>
    <row r="65" spans="1:32" ht="99.75" customHeight="1" x14ac:dyDescent="0.25">
      <c r="A65" s="10" t="s">
        <v>156</v>
      </c>
      <c r="B65" s="11">
        <v>10</v>
      </c>
      <c r="C65" s="11" t="s">
        <v>157</v>
      </c>
      <c r="D65" s="12">
        <v>8241081</v>
      </c>
      <c r="E65" s="13" t="s">
        <v>60</v>
      </c>
      <c r="F65" s="12">
        <v>8241081</v>
      </c>
      <c r="G65" s="13" t="s">
        <v>60</v>
      </c>
      <c r="H65" s="13" t="s">
        <v>60</v>
      </c>
      <c r="I65" s="13" t="s">
        <v>60</v>
      </c>
      <c r="J65" s="13" t="s">
        <v>60</v>
      </c>
      <c r="K65" s="13" t="s">
        <v>60</v>
      </c>
      <c r="L65" s="13" t="s">
        <v>60</v>
      </c>
      <c r="M65" s="12">
        <v>6066216</v>
      </c>
      <c r="N65" s="13" t="s">
        <v>60</v>
      </c>
      <c r="O65" s="12">
        <v>2174865</v>
      </c>
      <c r="P65" s="13" t="s">
        <v>60</v>
      </c>
      <c r="Q65" s="10" t="s">
        <v>156</v>
      </c>
      <c r="R65" s="11">
        <v>10</v>
      </c>
      <c r="S65" s="11" t="s">
        <v>157</v>
      </c>
      <c r="T65" s="12">
        <v>4039959.14</v>
      </c>
      <c r="U65" s="13" t="s">
        <v>60</v>
      </c>
      <c r="V65" s="12">
        <v>4039959.14</v>
      </c>
      <c r="W65" s="13" t="s">
        <v>60</v>
      </c>
      <c r="X65" s="13" t="s">
        <v>60</v>
      </c>
      <c r="Y65" s="13" t="s">
        <v>60</v>
      </c>
      <c r="Z65" s="13" t="s">
        <v>60</v>
      </c>
      <c r="AA65" s="13" t="s">
        <v>60</v>
      </c>
      <c r="AB65" s="13" t="s">
        <v>60</v>
      </c>
      <c r="AC65" s="12">
        <v>2084909.17</v>
      </c>
      <c r="AD65" s="13" t="s">
        <v>60</v>
      </c>
      <c r="AE65" s="12">
        <v>1955049.97</v>
      </c>
      <c r="AF65" s="13" t="s">
        <v>60</v>
      </c>
    </row>
    <row r="66" spans="1:32" ht="177.75" customHeight="1" x14ac:dyDescent="0.25">
      <c r="A66" s="10" t="s">
        <v>158</v>
      </c>
      <c r="B66" s="11">
        <v>10</v>
      </c>
      <c r="C66" s="11" t="s">
        <v>159</v>
      </c>
      <c r="D66" s="12">
        <v>6891081</v>
      </c>
      <c r="E66" s="13" t="s">
        <v>60</v>
      </c>
      <c r="F66" s="12">
        <v>6891081</v>
      </c>
      <c r="G66" s="13" t="s">
        <v>60</v>
      </c>
      <c r="H66" s="13" t="s">
        <v>60</v>
      </c>
      <c r="I66" s="13" t="s">
        <v>60</v>
      </c>
      <c r="J66" s="13" t="s">
        <v>60</v>
      </c>
      <c r="K66" s="13" t="s">
        <v>60</v>
      </c>
      <c r="L66" s="13" t="s">
        <v>60</v>
      </c>
      <c r="M66" s="12">
        <v>6066216</v>
      </c>
      <c r="N66" s="13" t="s">
        <v>60</v>
      </c>
      <c r="O66" s="12">
        <v>824865</v>
      </c>
      <c r="P66" s="13" t="s">
        <v>60</v>
      </c>
      <c r="Q66" s="10" t="s">
        <v>158</v>
      </c>
      <c r="R66" s="11">
        <v>10</v>
      </c>
      <c r="S66" s="11" t="s">
        <v>159</v>
      </c>
      <c r="T66" s="12">
        <v>2755368.63</v>
      </c>
      <c r="U66" s="13" t="s">
        <v>60</v>
      </c>
      <c r="V66" s="12">
        <v>2755368.63</v>
      </c>
      <c r="W66" s="13" t="s">
        <v>60</v>
      </c>
      <c r="X66" s="13" t="s">
        <v>60</v>
      </c>
      <c r="Y66" s="13" t="s">
        <v>60</v>
      </c>
      <c r="Z66" s="13" t="s">
        <v>60</v>
      </c>
      <c r="AA66" s="13" t="s">
        <v>60</v>
      </c>
      <c r="AB66" s="13" t="s">
        <v>60</v>
      </c>
      <c r="AC66" s="12">
        <v>2069149.8</v>
      </c>
      <c r="AD66" s="13" t="s">
        <v>60</v>
      </c>
      <c r="AE66" s="12">
        <v>686218.83</v>
      </c>
      <c r="AF66" s="13" t="s">
        <v>60</v>
      </c>
    </row>
    <row r="67" spans="1:32" ht="132" customHeight="1" x14ac:dyDescent="0.25">
      <c r="A67" s="10" t="s">
        <v>160</v>
      </c>
      <c r="B67" s="11">
        <v>10</v>
      </c>
      <c r="C67" s="11" t="s">
        <v>161</v>
      </c>
      <c r="D67" s="12">
        <v>5400000</v>
      </c>
      <c r="E67" s="13" t="s">
        <v>60</v>
      </c>
      <c r="F67" s="12">
        <v>5400000</v>
      </c>
      <c r="G67" s="13" t="s">
        <v>60</v>
      </c>
      <c r="H67" s="13" t="s">
        <v>60</v>
      </c>
      <c r="I67" s="13" t="s">
        <v>60</v>
      </c>
      <c r="J67" s="13" t="s">
        <v>60</v>
      </c>
      <c r="K67" s="13" t="s">
        <v>60</v>
      </c>
      <c r="L67" s="13" t="s">
        <v>60</v>
      </c>
      <c r="M67" s="12">
        <v>5400000</v>
      </c>
      <c r="N67" s="13" t="s">
        <v>60</v>
      </c>
      <c r="O67" s="13" t="s">
        <v>60</v>
      </c>
      <c r="P67" s="13" t="s">
        <v>60</v>
      </c>
      <c r="Q67" s="10" t="s">
        <v>160</v>
      </c>
      <c r="R67" s="11">
        <v>10</v>
      </c>
      <c r="S67" s="11" t="s">
        <v>161</v>
      </c>
      <c r="T67" s="12">
        <v>1828012.97</v>
      </c>
      <c r="U67" s="13" t="s">
        <v>60</v>
      </c>
      <c r="V67" s="12">
        <v>1828012.97</v>
      </c>
      <c r="W67" s="13" t="s">
        <v>60</v>
      </c>
      <c r="X67" s="13" t="s">
        <v>60</v>
      </c>
      <c r="Y67" s="13" t="s">
        <v>60</v>
      </c>
      <c r="Z67" s="13" t="s">
        <v>60</v>
      </c>
      <c r="AA67" s="13" t="s">
        <v>60</v>
      </c>
      <c r="AB67" s="13" t="s">
        <v>60</v>
      </c>
      <c r="AC67" s="12">
        <v>1828012.97</v>
      </c>
      <c r="AD67" s="13" t="s">
        <v>60</v>
      </c>
      <c r="AE67" s="13" t="s">
        <v>60</v>
      </c>
      <c r="AF67" s="13" t="s">
        <v>60</v>
      </c>
    </row>
    <row r="68" spans="1:32" ht="191.25" customHeight="1" x14ac:dyDescent="0.25">
      <c r="A68" s="10" t="s">
        <v>162</v>
      </c>
      <c r="B68" s="11">
        <v>10</v>
      </c>
      <c r="C68" s="11" t="s">
        <v>163</v>
      </c>
      <c r="D68" s="12">
        <v>5400000</v>
      </c>
      <c r="E68" s="13" t="s">
        <v>60</v>
      </c>
      <c r="F68" s="12">
        <v>5400000</v>
      </c>
      <c r="G68" s="13" t="s">
        <v>60</v>
      </c>
      <c r="H68" s="13" t="s">
        <v>60</v>
      </c>
      <c r="I68" s="13" t="s">
        <v>60</v>
      </c>
      <c r="J68" s="13" t="s">
        <v>60</v>
      </c>
      <c r="K68" s="13" t="s">
        <v>60</v>
      </c>
      <c r="L68" s="13" t="s">
        <v>60</v>
      </c>
      <c r="M68" s="12">
        <v>5400000</v>
      </c>
      <c r="N68" s="13" t="s">
        <v>60</v>
      </c>
      <c r="O68" s="13" t="s">
        <v>60</v>
      </c>
      <c r="P68" s="13" t="s">
        <v>60</v>
      </c>
      <c r="Q68" s="10" t="s">
        <v>162</v>
      </c>
      <c r="R68" s="11">
        <v>10</v>
      </c>
      <c r="S68" s="11" t="s">
        <v>163</v>
      </c>
      <c r="T68" s="12">
        <v>1828012.97</v>
      </c>
      <c r="U68" s="13" t="s">
        <v>60</v>
      </c>
      <c r="V68" s="12">
        <v>1828012.97</v>
      </c>
      <c r="W68" s="13" t="s">
        <v>60</v>
      </c>
      <c r="X68" s="13" t="s">
        <v>60</v>
      </c>
      <c r="Y68" s="13" t="s">
        <v>60</v>
      </c>
      <c r="Z68" s="13" t="s">
        <v>60</v>
      </c>
      <c r="AA68" s="13" t="s">
        <v>60</v>
      </c>
      <c r="AB68" s="13" t="s">
        <v>60</v>
      </c>
      <c r="AC68" s="12">
        <v>1828012.97</v>
      </c>
      <c r="AD68" s="13" t="s">
        <v>60</v>
      </c>
      <c r="AE68" s="13" t="s">
        <v>60</v>
      </c>
      <c r="AF68" s="13" t="s">
        <v>60</v>
      </c>
    </row>
    <row r="69" spans="1:32" ht="161.25" customHeight="1" x14ac:dyDescent="0.25">
      <c r="A69" s="10" t="s">
        <v>164</v>
      </c>
      <c r="B69" s="11">
        <v>10</v>
      </c>
      <c r="C69" s="11" t="s">
        <v>165</v>
      </c>
      <c r="D69" s="13" t="s">
        <v>60</v>
      </c>
      <c r="E69" s="13" t="s">
        <v>60</v>
      </c>
      <c r="F69" s="13" t="s">
        <v>60</v>
      </c>
      <c r="G69" s="13" t="s">
        <v>60</v>
      </c>
      <c r="H69" s="13" t="s">
        <v>60</v>
      </c>
      <c r="I69" s="13" t="s">
        <v>60</v>
      </c>
      <c r="J69" s="13" t="s">
        <v>60</v>
      </c>
      <c r="K69" s="13" t="s">
        <v>60</v>
      </c>
      <c r="L69" s="13" t="s">
        <v>60</v>
      </c>
      <c r="M69" s="13" t="s">
        <v>60</v>
      </c>
      <c r="N69" s="13" t="s">
        <v>60</v>
      </c>
      <c r="O69" s="13" t="s">
        <v>60</v>
      </c>
      <c r="P69" s="13" t="s">
        <v>60</v>
      </c>
      <c r="Q69" s="10" t="s">
        <v>164</v>
      </c>
      <c r="R69" s="11">
        <v>10</v>
      </c>
      <c r="S69" s="11" t="s">
        <v>165</v>
      </c>
      <c r="T69" s="13" t="s">
        <v>60</v>
      </c>
      <c r="U69" s="13" t="s">
        <v>60</v>
      </c>
      <c r="V69" s="13" t="s">
        <v>60</v>
      </c>
      <c r="W69" s="13" t="s">
        <v>60</v>
      </c>
      <c r="X69" s="13" t="s">
        <v>60</v>
      </c>
      <c r="Y69" s="13" t="s">
        <v>60</v>
      </c>
      <c r="Z69" s="13" t="s">
        <v>60</v>
      </c>
      <c r="AA69" s="13" t="s">
        <v>60</v>
      </c>
      <c r="AB69" s="13" t="s">
        <v>60</v>
      </c>
      <c r="AC69" s="13" t="s">
        <v>60</v>
      </c>
      <c r="AD69" s="13" t="s">
        <v>60</v>
      </c>
      <c r="AE69" s="13" t="s">
        <v>60</v>
      </c>
      <c r="AF69" s="13" t="s">
        <v>60</v>
      </c>
    </row>
    <row r="70" spans="1:32" ht="87" customHeight="1" x14ac:dyDescent="0.25">
      <c r="A70" s="10" t="s">
        <v>166</v>
      </c>
      <c r="B70" s="11">
        <v>10</v>
      </c>
      <c r="C70" s="11" t="s">
        <v>167</v>
      </c>
      <c r="D70" s="12">
        <v>1491081</v>
      </c>
      <c r="E70" s="13" t="s">
        <v>60</v>
      </c>
      <c r="F70" s="12">
        <v>1491081</v>
      </c>
      <c r="G70" s="13" t="s">
        <v>60</v>
      </c>
      <c r="H70" s="13" t="s">
        <v>60</v>
      </c>
      <c r="I70" s="13" t="s">
        <v>60</v>
      </c>
      <c r="J70" s="13" t="s">
        <v>60</v>
      </c>
      <c r="K70" s="13" t="s">
        <v>60</v>
      </c>
      <c r="L70" s="13" t="s">
        <v>60</v>
      </c>
      <c r="M70" s="12">
        <v>666216</v>
      </c>
      <c r="N70" s="13" t="s">
        <v>60</v>
      </c>
      <c r="O70" s="12">
        <v>824865</v>
      </c>
      <c r="P70" s="13" t="s">
        <v>60</v>
      </c>
      <c r="Q70" s="10" t="s">
        <v>166</v>
      </c>
      <c r="R70" s="11">
        <v>10</v>
      </c>
      <c r="S70" s="11" t="s">
        <v>167</v>
      </c>
      <c r="T70" s="12">
        <v>927355.66</v>
      </c>
      <c r="U70" s="13" t="s">
        <v>60</v>
      </c>
      <c r="V70" s="12">
        <v>927355.66</v>
      </c>
      <c r="W70" s="13" t="s">
        <v>60</v>
      </c>
      <c r="X70" s="13" t="s">
        <v>60</v>
      </c>
      <c r="Y70" s="13" t="s">
        <v>60</v>
      </c>
      <c r="Z70" s="13" t="s">
        <v>60</v>
      </c>
      <c r="AA70" s="13" t="s">
        <v>60</v>
      </c>
      <c r="AB70" s="13" t="s">
        <v>60</v>
      </c>
      <c r="AC70" s="12">
        <v>241136.83</v>
      </c>
      <c r="AD70" s="13" t="s">
        <v>60</v>
      </c>
      <c r="AE70" s="12">
        <v>686218.83</v>
      </c>
      <c r="AF70" s="13" t="s">
        <v>60</v>
      </c>
    </row>
    <row r="71" spans="1:32" ht="78" customHeight="1" x14ac:dyDescent="0.25">
      <c r="A71" s="10" t="s">
        <v>168</v>
      </c>
      <c r="B71" s="11">
        <v>10</v>
      </c>
      <c r="C71" s="11" t="s">
        <v>169</v>
      </c>
      <c r="D71" s="12">
        <v>666216</v>
      </c>
      <c r="E71" s="13" t="s">
        <v>60</v>
      </c>
      <c r="F71" s="12">
        <v>666216</v>
      </c>
      <c r="G71" s="13" t="s">
        <v>60</v>
      </c>
      <c r="H71" s="13" t="s">
        <v>60</v>
      </c>
      <c r="I71" s="13" t="s">
        <v>60</v>
      </c>
      <c r="J71" s="13" t="s">
        <v>60</v>
      </c>
      <c r="K71" s="13" t="s">
        <v>60</v>
      </c>
      <c r="L71" s="13" t="s">
        <v>60</v>
      </c>
      <c r="M71" s="12">
        <v>666216</v>
      </c>
      <c r="N71" s="13" t="s">
        <v>60</v>
      </c>
      <c r="O71" s="13" t="s">
        <v>60</v>
      </c>
      <c r="P71" s="13" t="s">
        <v>60</v>
      </c>
      <c r="Q71" s="10" t="s">
        <v>168</v>
      </c>
      <c r="R71" s="11">
        <v>10</v>
      </c>
      <c r="S71" s="11" t="s">
        <v>169</v>
      </c>
      <c r="T71" s="12">
        <v>241136.83</v>
      </c>
      <c r="U71" s="13" t="s">
        <v>60</v>
      </c>
      <c r="V71" s="12">
        <v>241136.83</v>
      </c>
      <c r="W71" s="13" t="s">
        <v>60</v>
      </c>
      <c r="X71" s="13" t="s">
        <v>60</v>
      </c>
      <c r="Y71" s="13" t="s">
        <v>60</v>
      </c>
      <c r="Z71" s="13" t="s">
        <v>60</v>
      </c>
      <c r="AA71" s="13" t="s">
        <v>60</v>
      </c>
      <c r="AB71" s="13" t="s">
        <v>60</v>
      </c>
      <c r="AC71" s="12">
        <v>241136.83</v>
      </c>
      <c r="AD71" s="13" t="s">
        <v>60</v>
      </c>
      <c r="AE71" s="13" t="s">
        <v>60</v>
      </c>
      <c r="AF71" s="13" t="s">
        <v>60</v>
      </c>
    </row>
    <row r="72" spans="1:32" ht="81" customHeight="1" x14ac:dyDescent="0.25">
      <c r="A72" s="10" t="s">
        <v>170</v>
      </c>
      <c r="B72" s="11">
        <v>10</v>
      </c>
      <c r="C72" s="11" t="s">
        <v>171</v>
      </c>
      <c r="D72" s="12">
        <v>824865</v>
      </c>
      <c r="E72" s="13" t="s">
        <v>60</v>
      </c>
      <c r="F72" s="12">
        <v>824865</v>
      </c>
      <c r="G72" s="13" t="s">
        <v>60</v>
      </c>
      <c r="H72" s="13" t="s">
        <v>60</v>
      </c>
      <c r="I72" s="13" t="s">
        <v>60</v>
      </c>
      <c r="J72" s="13" t="s">
        <v>60</v>
      </c>
      <c r="K72" s="13" t="s">
        <v>60</v>
      </c>
      <c r="L72" s="13" t="s">
        <v>60</v>
      </c>
      <c r="M72" s="13" t="s">
        <v>60</v>
      </c>
      <c r="N72" s="13" t="s">
        <v>60</v>
      </c>
      <c r="O72" s="12">
        <v>824865</v>
      </c>
      <c r="P72" s="13" t="s">
        <v>60</v>
      </c>
      <c r="Q72" s="10" t="s">
        <v>170</v>
      </c>
      <c r="R72" s="11">
        <v>10</v>
      </c>
      <c r="S72" s="11" t="s">
        <v>171</v>
      </c>
      <c r="T72" s="12">
        <v>686218.83</v>
      </c>
      <c r="U72" s="13" t="s">
        <v>60</v>
      </c>
      <c r="V72" s="12">
        <v>686218.83</v>
      </c>
      <c r="W72" s="13" t="s">
        <v>60</v>
      </c>
      <c r="X72" s="13" t="s">
        <v>60</v>
      </c>
      <c r="Y72" s="13" t="s">
        <v>60</v>
      </c>
      <c r="Z72" s="13" t="s">
        <v>60</v>
      </c>
      <c r="AA72" s="13" t="s">
        <v>60</v>
      </c>
      <c r="AB72" s="13" t="s">
        <v>60</v>
      </c>
      <c r="AC72" s="13" t="s">
        <v>60</v>
      </c>
      <c r="AD72" s="13" t="s">
        <v>60</v>
      </c>
      <c r="AE72" s="12">
        <v>686218.83</v>
      </c>
      <c r="AF72" s="13" t="s">
        <v>60</v>
      </c>
    </row>
    <row r="73" spans="1:32" ht="179.25" customHeight="1" x14ac:dyDescent="0.25">
      <c r="A73" s="10" t="s">
        <v>172</v>
      </c>
      <c r="B73" s="11">
        <v>10</v>
      </c>
      <c r="C73" s="11" t="s">
        <v>173</v>
      </c>
      <c r="D73" s="12">
        <v>1350000</v>
      </c>
      <c r="E73" s="13" t="s">
        <v>60</v>
      </c>
      <c r="F73" s="12">
        <v>1350000</v>
      </c>
      <c r="G73" s="13" t="s">
        <v>60</v>
      </c>
      <c r="H73" s="13" t="s">
        <v>60</v>
      </c>
      <c r="I73" s="13" t="s">
        <v>60</v>
      </c>
      <c r="J73" s="13" t="s">
        <v>60</v>
      </c>
      <c r="K73" s="13" t="s">
        <v>60</v>
      </c>
      <c r="L73" s="13" t="s">
        <v>60</v>
      </c>
      <c r="M73" s="13" t="s">
        <v>60</v>
      </c>
      <c r="N73" s="13" t="s">
        <v>60</v>
      </c>
      <c r="O73" s="12">
        <v>1350000</v>
      </c>
      <c r="P73" s="13" t="s">
        <v>60</v>
      </c>
      <c r="Q73" s="10" t="s">
        <v>172</v>
      </c>
      <c r="R73" s="11">
        <v>10</v>
      </c>
      <c r="S73" s="11" t="s">
        <v>173</v>
      </c>
      <c r="T73" s="12">
        <v>1284590.51</v>
      </c>
      <c r="U73" s="13" t="s">
        <v>60</v>
      </c>
      <c r="V73" s="12">
        <v>1284590.51</v>
      </c>
      <c r="W73" s="13" t="s">
        <v>60</v>
      </c>
      <c r="X73" s="13" t="s">
        <v>60</v>
      </c>
      <c r="Y73" s="13" t="s">
        <v>60</v>
      </c>
      <c r="Z73" s="13" t="s">
        <v>60</v>
      </c>
      <c r="AA73" s="13" t="s">
        <v>60</v>
      </c>
      <c r="AB73" s="13" t="s">
        <v>60</v>
      </c>
      <c r="AC73" s="12">
        <v>15759.37</v>
      </c>
      <c r="AD73" s="13" t="s">
        <v>60</v>
      </c>
      <c r="AE73" s="12">
        <v>1268831.1399999999</v>
      </c>
      <c r="AF73" s="13" t="s">
        <v>60</v>
      </c>
    </row>
    <row r="74" spans="1:32" ht="177.75" customHeight="1" x14ac:dyDescent="0.25">
      <c r="A74" s="10" t="s">
        <v>174</v>
      </c>
      <c r="B74" s="11">
        <v>10</v>
      </c>
      <c r="C74" s="11" t="s">
        <v>175</v>
      </c>
      <c r="D74" s="12">
        <v>1350000</v>
      </c>
      <c r="E74" s="13" t="s">
        <v>60</v>
      </c>
      <c r="F74" s="12">
        <v>1350000</v>
      </c>
      <c r="G74" s="13" t="s">
        <v>60</v>
      </c>
      <c r="H74" s="13" t="s">
        <v>60</v>
      </c>
      <c r="I74" s="13" t="s">
        <v>60</v>
      </c>
      <c r="J74" s="13" t="s">
        <v>60</v>
      </c>
      <c r="K74" s="13" t="s">
        <v>60</v>
      </c>
      <c r="L74" s="13" t="s">
        <v>60</v>
      </c>
      <c r="M74" s="13" t="s">
        <v>60</v>
      </c>
      <c r="N74" s="13" t="s">
        <v>60</v>
      </c>
      <c r="O74" s="12">
        <v>1350000</v>
      </c>
      <c r="P74" s="13" t="s">
        <v>60</v>
      </c>
      <c r="Q74" s="10" t="s">
        <v>174</v>
      </c>
      <c r="R74" s="11">
        <v>10</v>
      </c>
      <c r="S74" s="11" t="s">
        <v>175</v>
      </c>
      <c r="T74" s="12">
        <v>1284590.51</v>
      </c>
      <c r="U74" s="13" t="s">
        <v>60</v>
      </c>
      <c r="V74" s="12">
        <v>1284590.51</v>
      </c>
      <c r="W74" s="13" t="s">
        <v>60</v>
      </c>
      <c r="X74" s="13" t="s">
        <v>60</v>
      </c>
      <c r="Y74" s="13" t="s">
        <v>60</v>
      </c>
      <c r="Z74" s="13" t="s">
        <v>60</v>
      </c>
      <c r="AA74" s="13" t="s">
        <v>60</v>
      </c>
      <c r="AB74" s="13" t="s">
        <v>60</v>
      </c>
      <c r="AC74" s="12">
        <v>15759.37</v>
      </c>
      <c r="AD74" s="13" t="s">
        <v>60</v>
      </c>
      <c r="AE74" s="12">
        <v>1268831.1399999999</v>
      </c>
      <c r="AF74" s="13" t="s">
        <v>60</v>
      </c>
    </row>
    <row r="75" spans="1:32" ht="168" customHeight="1" x14ac:dyDescent="0.25">
      <c r="A75" s="10" t="s">
        <v>176</v>
      </c>
      <c r="B75" s="11">
        <v>10</v>
      </c>
      <c r="C75" s="11" t="s">
        <v>177</v>
      </c>
      <c r="D75" s="13" t="s">
        <v>60</v>
      </c>
      <c r="E75" s="13" t="s">
        <v>60</v>
      </c>
      <c r="F75" s="13" t="s">
        <v>60</v>
      </c>
      <c r="G75" s="13" t="s">
        <v>60</v>
      </c>
      <c r="H75" s="13" t="s">
        <v>60</v>
      </c>
      <c r="I75" s="13" t="s">
        <v>60</v>
      </c>
      <c r="J75" s="13" t="s">
        <v>60</v>
      </c>
      <c r="K75" s="13" t="s">
        <v>60</v>
      </c>
      <c r="L75" s="13" t="s">
        <v>60</v>
      </c>
      <c r="M75" s="13" t="s">
        <v>60</v>
      </c>
      <c r="N75" s="13" t="s">
        <v>60</v>
      </c>
      <c r="O75" s="13" t="s">
        <v>60</v>
      </c>
      <c r="P75" s="13" t="s">
        <v>60</v>
      </c>
      <c r="Q75" s="10" t="s">
        <v>176</v>
      </c>
      <c r="R75" s="11">
        <v>10</v>
      </c>
      <c r="S75" s="11" t="s">
        <v>177</v>
      </c>
      <c r="T75" s="12">
        <v>15759.37</v>
      </c>
      <c r="U75" s="13" t="s">
        <v>60</v>
      </c>
      <c r="V75" s="12">
        <v>15759.37</v>
      </c>
      <c r="W75" s="13" t="s">
        <v>60</v>
      </c>
      <c r="X75" s="13" t="s">
        <v>60</v>
      </c>
      <c r="Y75" s="13" t="s">
        <v>60</v>
      </c>
      <c r="Z75" s="13" t="s">
        <v>60</v>
      </c>
      <c r="AA75" s="13" t="s">
        <v>60</v>
      </c>
      <c r="AB75" s="13" t="s">
        <v>60</v>
      </c>
      <c r="AC75" s="12">
        <v>15759.37</v>
      </c>
      <c r="AD75" s="13" t="s">
        <v>60</v>
      </c>
      <c r="AE75" s="13" t="s">
        <v>60</v>
      </c>
      <c r="AF75" s="13" t="s">
        <v>60</v>
      </c>
    </row>
    <row r="76" spans="1:32" ht="144.75" customHeight="1" x14ac:dyDescent="0.25">
      <c r="A76" s="10" t="s">
        <v>178</v>
      </c>
      <c r="B76" s="11">
        <v>10</v>
      </c>
      <c r="C76" s="11" t="s">
        <v>179</v>
      </c>
      <c r="D76" s="12">
        <v>1350000</v>
      </c>
      <c r="E76" s="13" t="s">
        <v>60</v>
      </c>
      <c r="F76" s="12">
        <v>1350000</v>
      </c>
      <c r="G76" s="13" t="s">
        <v>60</v>
      </c>
      <c r="H76" s="13" t="s">
        <v>60</v>
      </c>
      <c r="I76" s="13" t="s">
        <v>60</v>
      </c>
      <c r="J76" s="13" t="s">
        <v>60</v>
      </c>
      <c r="K76" s="13" t="s">
        <v>60</v>
      </c>
      <c r="L76" s="13" t="s">
        <v>60</v>
      </c>
      <c r="M76" s="13" t="s">
        <v>60</v>
      </c>
      <c r="N76" s="13" t="s">
        <v>60</v>
      </c>
      <c r="O76" s="12">
        <v>1350000</v>
      </c>
      <c r="P76" s="13" t="s">
        <v>60</v>
      </c>
      <c r="Q76" s="10" t="s">
        <v>178</v>
      </c>
      <c r="R76" s="11">
        <v>10</v>
      </c>
      <c r="S76" s="11" t="s">
        <v>179</v>
      </c>
      <c r="T76" s="12">
        <v>1268831.1399999999</v>
      </c>
      <c r="U76" s="13" t="s">
        <v>60</v>
      </c>
      <c r="V76" s="12">
        <v>1268831.1399999999</v>
      </c>
      <c r="W76" s="13" t="s">
        <v>60</v>
      </c>
      <c r="X76" s="13" t="s">
        <v>60</v>
      </c>
      <c r="Y76" s="13" t="s">
        <v>60</v>
      </c>
      <c r="Z76" s="13" t="s">
        <v>60</v>
      </c>
      <c r="AA76" s="13" t="s">
        <v>60</v>
      </c>
      <c r="AB76" s="13" t="s">
        <v>60</v>
      </c>
      <c r="AC76" s="13" t="s">
        <v>60</v>
      </c>
      <c r="AD76" s="13" t="s">
        <v>60</v>
      </c>
      <c r="AE76" s="12">
        <v>1268831.1399999999</v>
      </c>
      <c r="AF76" s="13" t="s">
        <v>60</v>
      </c>
    </row>
    <row r="77" spans="1:32" ht="51.75" x14ac:dyDescent="0.25">
      <c r="A77" s="10" t="s">
        <v>180</v>
      </c>
      <c r="B77" s="11">
        <v>10</v>
      </c>
      <c r="C77" s="11" t="s">
        <v>181</v>
      </c>
      <c r="D77" s="12">
        <v>269470</v>
      </c>
      <c r="E77" s="13" t="s">
        <v>60</v>
      </c>
      <c r="F77" s="12">
        <v>269470</v>
      </c>
      <c r="G77" s="13" t="s">
        <v>60</v>
      </c>
      <c r="H77" s="13" t="s">
        <v>60</v>
      </c>
      <c r="I77" s="13" t="s">
        <v>60</v>
      </c>
      <c r="J77" s="13" t="s">
        <v>60</v>
      </c>
      <c r="K77" s="13" t="s">
        <v>60</v>
      </c>
      <c r="L77" s="13" t="s">
        <v>60</v>
      </c>
      <c r="M77" s="12">
        <v>269470</v>
      </c>
      <c r="N77" s="13" t="s">
        <v>60</v>
      </c>
      <c r="O77" s="13" t="s">
        <v>60</v>
      </c>
      <c r="P77" s="13" t="s">
        <v>60</v>
      </c>
      <c r="Q77" s="10" t="s">
        <v>180</v>
      </c>
      <c r="R77" s="11">
        <v>10</v>
      </c>
      <c r="S77" s="11" t="s">
        <v>181</v>
      </c>
      <c r="T77" s="12">
        <v>334243.75</v>
      </c>
      <c r="U77" s="13" t="s">
        <v>60</v>
      </c>
      <c r="V77" s="12">
        <v>334243.75</v>
      </c>
      <c r="W77" s="13" t="s">
        <v>60</v>
      </c>
      <c r="X77" s="13" t="s">
        <v>60</v>
      </c>
      <c r="Y77" s="13" t="s">
        <v>60</v>
      </c>
      <c r="Z77" s="13" t="s">
        <v>60</v>
      </c>
      <c r="AA77" s="13" t="s">
        <v>60</v>
      </c>
      <c r="AB77" s="13" t="s">
        <v>60</v>
      </c>
      <c r="AC77" s="12">
        <v>334243.75</v>
      </c>
      <c r="AD77" s="13" t="s">
        <v>60</v>
      </c>
      <c r="AE77" s="13" t="s">
        <v>60</v>
      </c>
      <c r="AF77" s="13" t="s">
        <v>60</v>
      </c>
    </row>
    <row r="78" spans="1:32" ht="48" customHeight="1" x14ac:dyDescent="0.25">
      <c r="A78" s="10" t="s">
        <v>182</v>
      </c>
      <c r="B78" s="11">
        <v>10</v>
      </c>
      <c r="C78" s="11" t="s">
        <v>183</v>
      </c>
      <c r="D78" s="12">
        <v>269470</v>
      </c>
      <c r="E78" s="13" t="s">
        <v>60</v>
      </c>
      <c r="F78" s="12">
        <v>269470</v>
      </c>
      <c r="G78" s="13" t="s">
        <v>60</v>
      </c>
      <c r="H78" s="13" t="s">
        <v>60</v>
      </c>
      <c r="I78" s="13" t="s">
        <v>60</v>
      </c>
      <c r="J78" s="13" t="s">
        <v>60</v>
      </c>
      <c r="K78" s="13" t="s">
        <v>60</v>
      </c>
      <c r="L78" s="13" t="s">
        <v>60</v>
      </c>
      <c r="M78" s="12">
        <v>269470</v>
      </c>
      <c r="N78" s="13" t="s">
        <v>60</v>
      </c>
      <c r="O78" s="13" t="s">
        <v>60</v>
      </c>
      <c r="P78" s="13" t="s">
        <v>60</v>
      </c>
      <c r="Q78" s="10" t="s">
        <v>182</v>
      </c>
      <c r="R78" s="11">
        <v>10</v>
      </c>
      <c r="S78" s="11" t="s">
        <v>183</v>
      </c>
      <c r="T78" s="12">
        <v>334243.75</v>
      </c>
      <c r="U78" s="13" t="s">
        <v>60</v>
      </c>
      <c r="V78" s="12">
        <v>334243.75</v>
      </c>
      <c r="W78" s="13" t="s">
        <v>60</v>
      </c>
      <c r="X78" s="13" t="s">
        <v>60</v>
      </c>
      <c r="Y78" s="13" t="s">
        <v>60</v>
      </c>
      <c r="Z78" s="13" t="s">
        <v>60</v>
      </c>
      <c r="AA78" s="13" t="s">
        <v>60</v>
      </c>
      <c r="AB78" s="13" t="s">
        <v>60</v>
      </c>
      <c r="AC78" s="12">
        <v>334243.75</v>
      </c>
      <c r="AD78" s="13" t="s">
        <v>60</v>
      </c>
      <c r="AE78" s="13" t="s">
        <v>60</v>
      </c>
      <c r="AF78" s="13" t="s">
        <v>60</v>
      </c>
    </row>
    <row r="79" spans="1:32" ht="62.25" customHeight="1" x14ac:dyDescent="0.25">
      <c r="A79" s="10" t="s">
        <v>184</v>
      </c>
      <c r="B79" s="11">
        <v>10</v>
      </c>
      <c r="C79" s="11" t="s">
        <v>185</v>
      </c>
      <c r="D79" s="12">
        <v>88530</v>
      </c>
      <c r="E79" s="13" t="s">
        <v>60</v>
      </c>
      <c r="F79" s="12">
        <v>88530</v>
      </c>
      <c r="G79" s="13" t="s">
        <v>60</v>
      </c>
      <c r="H79" s="13" t="s">
        <v>60</v>
      </c>
      <c r="I79" s="13" t="s">
        <v>60</v>
      </c>
      <c r="J79" s="13" t="s">
        <v>60</v>
      </c>
      <c r="K79" s="13" t="s">
        <v>60</v>
      </c>
      <c r="L79" s="13" t="s">
        <v>60</v>
      </c>
      <c r="M79" s="12">
        <v>88530</v>
      </c>
      <c r="N79" s="13" t="s">
        <v>60</v>
      </c>
      <c r="O79" s="13" t="s">
        <v>60</v>
      </c>
      <c r="P79" s="13" t="s">
        <v>60</v>
      </c>
      <c r="Q79" s="10" t="s">
        <v>184</v>
      </c>
      <c r="R79" s="11">
        <v>10</v>
      </c>
      <c r="S79" s="11" t="s">
        <v>185</v>
      </c>
      <c r="T79" s="12">
        <v>33804.42</v>
      </c>
      <c r="U79" s="13" t="s">
        <v>60</v>
      </c>
      <c r="V79" s="12">
        <v>33804.42</v>
      </c>
      <c r="W79" s="13" t="s">
        <v>60</v>
      </c>
      <c r="X79" s="13" t="s">
        <v>60</v>
      </c>
      <c r="Y79" s="13" t="s">
        <v>60</v>
      </c>
      <c r="Z79" s="13" t="s">
        <v>60</v>
      </c>
      <c r="AA79" s="13" t="s">
        <v>60</v>
      </c>
      <c r="AB79" s="13" t="s">
        <v>60</v>
      </c>
      <c r="AC79" s="12">
        <v>33804.42</v>
      </c>
      <c r="AD79" s="13" t="s">
        <v>60</v>
      </c>
      <c r="AE79" s="13" t="s">
        <v>60</v>
      </c>
      <c r="AF79" s="13" t="s">
        <v>60</v>
      </c>
    </row>
    <row r="80" spans="1:32" ht="60" customHeight="1" x14ac:dyDescent="0.25">
      <c r="A80" s="10" t="s">
        <v>186</v>
      </c>
      <c r="B80" s="11">
        <v>10</v>
      </c>
      <c r="C80" s="11" t="s">
        <v>187</v>
      </c>
      <c r="D80" s="13" t="s">
        <v>60</v>
      </c>
      <c r="E80" s="13" t="s">
        <v>60</v>
      </c>
      <c r="F80" s="13" t="s">
        <v>60</v>
      </c>
      <c r="G80" s="13" t="s">
        <v>60</v>
      </c>
      <c r="H80" s="13" t="s">
        <v>60</v>
      </c>
      <c r="I80" s="13" t="s">
        <v>60</v>
      </c>
      <c r="J80" s="13" t="s">
        <v>60</v>
      </c>
      <c r="K80" s="13" t="s">
        <v>60</v>
      </c>
      <c r="L80" s="13" t="s">
        <v>60</v>
      </c>
      <c r="M80" s="13" t="s">
        <v>60</v>
      </c>
      <c r="N80" s="13" t="s">
        <v>60</v>
      </c>
      <c r="O80" s="13" t="s">
        <v>60</v>
      </c>
      <c r="P80" s="13" t="s">
        <v>60</v>
      </c>
      <c r="Q80" s="10" t="s">
        <v>186</v>
      </c>
      <c r="R80" s="11">
        <v>10</v>
      </c>
      <c r="S80" s="11" t="s">
        <v>187</v>
      </c>
      <c r="T80" s="12">
        <v>157.66999999999999</v>
      </c>
      <c r="U80" s="13" t="s">
        <v>60</v>
      </c>
      <c r="V80" s="12">
        <v>157.66999999999999</v>
      </c>
      <c r="W80" s="13" t="s">
        <v>60</v>
      </c>
      <c r="X80" s="13" t="s">
        <v>60</v>
      </c>
      <c r="Y80" s="13" t="s">
        <v>60</v>
      </c>
      <c r="Z80" s="13" t="s">
        <v>60</v>
      </c>
      <c r="AA80" s="13" t="s">
        <v>60</v>
      </c>
      <c r="AB80" s="13" t="s">
        <v>60</v>
      </c>
      <c r="AC80" s="12">
        <v>157.66999999999999</v>
      </c>
      <c r="AD80" s="13" t="s">
        <v>60</v>
      </c>
      <c r="AE80" s="13" t="s">
        <v>60</v>
      </c>
      <c r="AF80" s="13" t="s">
        <v>60</v>
      </c>
    </row>
    <row r="81" spans="1:32" ht="44.25" customHeight="1" x14ac:dyDescent="0.25">
      <c r="A81" s="10" t="s">
        <v>188</v>
      </c>
      <c r="B81" s="11">
        <v>10</v>
      </c>
      <c r="C81" s="11" t="s">
        <v>189</v>
      </c>
      <c r="D81" s="12">
        <v>7010</v>
      </c>
      <c r="E81" s="13" t="s">
        <v>60</v>
      </c>
      <c r="F81" s="12">
        <v>7010</v>
      </c>
      <c r="G81" s="13" t="s">
        <v>60</v>
      </c>
      <c r="H81" s="13" t="s">
        <v>60</v>
      </c>
      <c r="I81" s="13" t="s">
        <v>60</v>
      </c>
      <c r="J81" s="13" t="s">
        <v>60</v>
      </c>
      <c r="K81" s="13" t="s">
        <v>60</v>
      </c>
      <c r="L81" s="13" t="s">
        <v>60</v>
      </c>
      <c r="M81" s="12">
        <v>7010</v>
      </c>
      <c r="N81" s="13" t="s">
        <v>60</v>
      </c>
      <c r="O81" s="13" t="s">
        <v>60</v>
      </c>
      <c r="P81" s="13" t="s">
        <v>60</v>
      </c>
      <c r="Q81" s="10" t="s">
        <v>188</v>
      </c>
      <c r="R81" s="11">
        <v>10</v>
      </c>
      <c r="S81" s="11" t="s">
        <v>189</v>
      </c>
      <c r="T81" s="12">
        <v>122127.8</v>
      </c>
      <c r="U81" s="13" t="s">
        <v>60</v>
      </c>
      <c r="V81" s="12">
        <v>122127.8</v>
      </c>
      <c r="W81" s="13" t="s">
        <v>60</v>
      </c>
      <c r="X81" s="13" t="s">
        <v>60</v>
      </c>
      <c r="Y81" s="13" t="s">
        <v>60</v>
      </c>
      <c r="Z81" s="13" t="s">
        <v>60</v>
      </c>
      <c r="AA81" s="13" t="s">
        <v>60</v>
      </c>
      <c r="AB81" s="13" t="s">
        <v>60</v>
      </c>
      <c r="AC81" s="12">
        <v>122127.8</v>
      </c>
      <c r="AD81" s="13" t="s">
        <v>60</v>
      </c>
      <c r="AE81" s="13" t="s">
        <v>60</v>
      </c>
      <c r="AF81" s="13" t="s">
        <v>60</v>
      </c>
    </row>
    <row r="82" spans="1:32" ht="49.5" customHeight="1" x14ac:dyDescent="0.25">
      <c r="A82" s="10" t="s">
        <v>190</v>
      </c>
      <c r="B82" s="11">
        <v>10</v>
      </c>
      <c r="C82" s="11" t="s">
        <v>191</v>
      </c>
      <c r="D82" s="12">
        <v>173930</v>
      </c>
      <c r="E82" s="13" t="s">
        <v>60</v>
      </c>
      <c r="F82" s="12">
        <v>173930</v>
      </c>
      <c r="G82" s="13" t="s">
        <v>60</v>
      </c>
      <c r="H82" s="13" t="s">
        <v>60</v>
      </c>
      <c r="I82" s="13" t="s">
        <v>60</v>
      </c>
      <c r="J82" s="13" t="s">
        <v>60</v>
      </c>
      <c r="K82" s="13" t="s">
        <v>60</v>
      </c>
      <c r="L82" s="13" t="s">
        <v>60</v>
      </c>
      <c r="M82" s="12">
        <v>173930</v>
      </c>
      <c r="N82" s="13" t="s">
        <v>60</v>
      </c>
      <c r="O82" s="13" t="s">
        <v>60</v>
      </c>
      <c r="P82" s="13" t="s">
        <v>60</v>
      </c>
      <c r="Q82" s="10" t="s">
        <v>190</v>
      </c>
      <c r="R82" s="11">
        <v>10</v>
      </c>
      <c r="S82" s="11" t="s">
        <v>191</v>
      </c>
      <c r="T82" s="12">
        <v>178153.86</v>
      </c>
      <c r="U82" s="13" t="s">
        <v>60</v>
      </c>
      <c r="V82" s="12">
        <v>178153.86</v>
      </c>
      <c r="W82" s="13" t="s">
        <v>60</v>
      </c>
      <c r="X82" s="13" t="s">
        <v>60</v>
      </c>
      <c r="Y82" s="13" t="s">
        <v>60</v>
      </c>
      <c r="Z82" s="13" t="s">
        <v>60</v>
      </c>
      <c r="AA82" s="13" t="s">
        <v>60</v>
      </c>
      <c r="AB82" s="13" t="s">
        <v>60</v>
      </c>
      <c r="AC82" s="12">
        <v>178153.86</v>
      </c>
      <c r="AD82" s="13" t="s">
        <v>60</v>
      </c>
      <c r="AE82" s="13" t="s">
        <v>60</v>
      </c>
      <c r="AF82" s="13" t="s">
        <v>60</v>
      </c>
    </row>
    <row r="83" spans="1:32" ht="45.75" hidden="1" customHeight="1" x14ac:dyDescent="0.25">
      <c r="A83" s="10" t="s">
        <v>192</v>
      </c>
      <c r="B83" s="11">
        <v>10</v>
      </c>
      <c r="C83" s="11" t="s">
        <v>193</v>
      </c>
      <c r="D83" s="13" t="s">
        <v>60</v>
      </c>
      <c r="E83" s="13" t="s">
        <v>60</v>
      </c>
      <c r="F83" s="13" t="s">
        <v>60</v>
      </c>
      <c r="G83" s="13" t="s">
        <v>60</v>
      </c>
      <c r="H83" s="13" t="s">
        <v>60</v>
      </c>
      <c r="I83" s="13" t="s">
        <v>60</v>
      </c>
      <c r="J83" s="13" t="s">
        <v>60</v>
      </c>
      <c r="K83" s="13" t="s">
        <v>60</v>
      </c>
      <c r="L83" s="13" t="s">
        <v>60</v>
      </c>
      <c r="M83" s="13" t="s">
        <v>60</v>
      </c>
      <c r="N83" s="13" t="s">
        <v>60</v>
      </c>
      <c r="O83" s="13" t="s">
        <v>60</v>
      </c>
      <c r="P83" s="13" t="s">
        <v>60</v>
      </c>
      <c r="Q83" s="10" t="s">
        <v>192</v>
      </c>
      <c r="R83" s="11">
        <v>10</v>
      </c>
      <c r="S83" s="11" t="s">
        <v>193</v>
      </c>
      <c r="T83" s="13" t="s">
        <v>60</v>
      </c>
      <c r="U83" s="13" t="s">
        <v>60</v>
      </c>
      <c r="V83" s="13" t="s">
        <v>60</v>
      </c>
      <c r="W83" s="13" t="s">
        <v>60</v>
      </c>
      <c r="X83" s="13" t="s">
        <v>60</v>
      </c>
      <c r="Y83" s="13" t="s">
        <v>60</v>
      </c>
      <c r="Z83" s="13" t="s">
        <v>60</v>
      </c>
      <c r="AA83" s="13" t="s">
        <v>60</v>
      </c>
      <c r="AB83" s="13" t="s">
        <v>60</v>
      </c>
      <c r="AC83" s="13" t="s">
        <v>60</v>
      </c>
      <c r="AD83" s="13" t="s">
        <v>60</v>
      </c>
      <c r="AE83" s="13" t="s">
        <v>60</v>
      </c>
      <c r="AF83" s="13" t="s">
        <v>60</v>
      </c>
    </row>
    <row r="84" spans="1:32" ht="74.25" customHeight="1" x14ac:dyDescent="0.25">
      <c r="A84" s="10" t="s">
        <v>194</v>
      </c>
      <c r="B84" s="11">
        <v>10</v>
      </c>
      <c r="C84" s="11" t="s">
        <v>195</v>
      </c>
      <c r="D84" s="12">
        <v>6456752</v>
      </c>
      <c r="E84" s="13" t="s">
        <v>60</v>
      </c>
      <c r="F84" s="12">
        <v>6456752</v>
      </c>
      <c r="G84" s="13" t="s">
        <v>60</v>
      </c>
      <c r="H84" s="13" t="s">
        <v>60</v>
      </c>
      <c r="I84" s="13" t="s">
        <v>60</v>
      </c>
      <c r="J84" s="13" t="s">
        <v>60</v>
      </c>
      <c r="K84" s="13" t="s">
        <v>60</v>
      </c>
      <c r="L84" s="13" t="s">
        <v>60</v>
      </c>
      <c r="M84" s="12">
        <v>5289960</v>
      </c>
      <c r="N84" s="13" t="s">
        <v>60</v>
      </c>
      <c r="O84" s="12">
        <v>1166792</v>
      </c>
      <c r="P84" s="13" t="s">
        <v>60</v>
      </c>
      <c r="Q84" s="10" t="s">
        <v>194</v>
      </c>
      <c r="R84" s="11">
        <v>10</v>
      </c>
      <c r="S84" s="11" t="s">
        <v>195</v>
      </c>
      <c r="T84" s="12">
        <v>3436210.19</v>
      </c>
      <c r="U84" s="13" t="s">
        <v>60</v>
      </c>
      <c r="V84" s="12">
        <v>3436210.19</v>
      </c>
      <c r="W84" s="13" t="s">
        <v>60</v>
      </c>
      <c r="X84" s="13" t="s">
        <v>60</v>
      </c>
      <c r="Y84" s="13" t="s">
        <v>60</v>
      </c>
      <c r="Z84" s="13" t="s">
        <v>60</v>
      </c>
      <c r="AA84" s="13" t="s">
        <v>60</v>
      </c>
      <c r="AB84" s="13" t="s">
        <v>60</v>
      </c>
      <c r="AC84" s="12">
        <v>2800805.08</v>
      </c>
      <c r="AD84" s="13" t="s">
        <v>60</v>
      </c>
      <c r="AE84" s="12">
        <v>635405.11</v>
      </c>
      <c r="AF84" s="13" t="s">
        <v>60</v>
      </c>
    </row>
    <row r="85" spans="1:32" ht="39" x14ac:dyDescent="0.25">
      <c r="A85" s="10" t="s">
        <v>196</v>
      </c>
      <c r="B85" s="11">
        <v>10</v>
      </c>
      <c r="C85" s="11" t="s">
        <v>197</v>
      </c>
      <c r="D85" s="12">
        <v>5838960</v>
      </c>
      <c r="E85" s="13" t="s">
        <v>60</v>
      </c>
      <c r="F85" s="12">
        <v>5838960</v>
      </c>
      <c r="G85" s="13" t="s">
        <v>60</v>
      </c>
      <c r="H85" s="13" t="s">
        <v>60</v>
      </c>
      <c r="I85" s="13" t="s">
        <v>60</v>
      </c>
      <c r="J85" s="13" t="s">
        <v>60</v>
      </c>
      <c r="K85" s="13" t="s">
        <v>60</v>
      </c>
      <c r="L85" s="13" t="s">
        <v>60</v>
      </c>
      <c r="M85" s="12">
        <v>5289960</v>
      </c>
      <c r="N85" s="13" t="s">
        <v>60</v>
      </c>
      <c r="O85" s="12">
        <v>549000</v>
      </c>
      <c r="P85" s="13" t="s">
        <v>60</v>
      </c>
      <c r="Q85" s="10" t="s">
        <v>196</v>
      </c>
      <c r="R85" s="11">
        <v>10</v>
      </c>
      <c r="S85" s="11" t="s">
        <v>197</v>
      </c>
      <c r="T85" s="12">
        <v>2907221.52</v>
      </c>
      <c r="U85" s="13" t="s">
        <v>60</v>
      </c>
      <c r="V85" s="12">
        <v>2907221.52</v>
      </c>
      <c r="W85" s="13" t="s">
        <v>60</v>
      </c>
      <c r="X85" s="13" t="s">
        <v>60</v>
      </c>
      <c r="Y85" s="13" t="s">
        <v>60</v>
      </c>
      <c r="Z85" s="13" t="s">
        <v>60</v>
      </c>
      <c r="AA85" s="13" t="s">
        <v>60</v>
      </c>
      <c r="AB85" s="13" t="s">
        <v>60</v>
      </c>
      <c r="AC85" s="12">
        <v>2521766.52</v>
      </c>
      <c r="AD85" s="13" t="s">
        <v>60</v>
      </c>
      <c r="AE85" s="12">
        <v>385455</v>
      </c>
      <c r="AF85" s="13" t="s">
        <v>60</v>
      </c>
    </row>
    <row r="86" spans="1:32" ht="39" x14ac:dyDescent="0.25">
      <c r="A86" s="10" t="s">
        <v>198</v>
      </c>
      <c r="B86" s="11">
        <v>10</v>
      </c>
      <c r="C86" s="11" t="s">
        <v>199</v>
      </c>
      <c r="D86" s="12">
        <v>5838960</v>
      </c>
      <c r="E86" s="13" t="s">
        <v>60</v>
      </c>
      <c r="F86" s="12">
        <v>5838960</v>
      </c>
      <c r="G86" s="13" t="s">
        <v>60</v>
      </c>
      <c r="H86" s="13" t="s">
        <v>60</v>
      </c>
      <c r="I86" s="13" t="s">
        <v>60</v>
      </c>
      <c r="J86" s="13" t="s">
        <v>60</v>
      </c>
      <c r="K86" s="13" t="s">
        <v>60</v>
      </c>
      <c r="L86" s="13" t="s">
        <v>60</v>
      </c>
      <c r="M86" s="12">
        <v>5289960</v>
      </c>
      <c r="N86" s="13" t="s">
        <v>60</v>
      </c>
      <c r="O86" s="12">
        <v>549000</v>
      </c>
      <c r="P86" s="13" t="s">
        <v>60</v>
      </c>
      <c r="Q86" s="10" t="s">
        <v>198</v>
      </c>
      <c r="R86" s="11">
        <v>10</v>
      </c>
      <c r="S86" s="11" t="s">
        <v>199</v>
      </c>
      <c r="T86" s="12">
        <v>2907221.52</v>
      </c>
      <c r="U86" s="13" t="s">
        <v>60</v>
      </c>
      <c r="V86" s="12">
        <v>2907221.52</v>
      </c>
      <c r="W86" s="13" t="s">
        <v>60</v>
      </c>
      <c r="X86" s="13" t="s">
        <v>60</v>
      </c>
      <c r="Y86" s="13" t="s">
        <v>60</v>
      </c>
      <c r="Z86" s="13" t="s">
        <v>60</v>
      </c>
      <c r="AA86" s="13" t="s">
        <v>60</v>
      </c>
      <c r="AB86" s="13" t="s">
        <v>60</v>
      </c>
      <c r="AC86" s="12">
        <v>2521766.52</v>
      </c>
      <c r="AD86" s="13" t="s">
        <v>60</v>
      </c>
      <c r="AE86" s="12">
        <v>385455</v>
      </c>
      <c r="AF86" s="13" t="s">
        <v>60</v>
      </c>
    </row>
    <row r="87" spans="1:32" ht="73.5" customHeight="1" x14ac:dyDescent="0.25">
      <c r="A87" s="10" t="s">
        <v>200</v>
      </c>
      <c r="B87" s="11">
        <v>10</v>
      </c>
      <c r="C87" s="11" t="s">
        <v>201</v>
      </c>
      <c r="D87" s="12">
        <v>5289960</v>
      </c>
      <c r="E87" s="13" t="s">
        <v>60</v>
      </c>
      <c r="F87" s="12">
        <v>5289960</v>
      </c>
      <c r="G87" s="13" t="s">
        <v>60</v>
      </c>
      <c r="H87" s="13" t="s">
        <v>60</v>
      </c>
      <c r="I87" s="13" t="s">
        <v>60</v>
      </c>
      <c r="J87" s="13" t="s">
        <v>60</v>
      </c>
      <c r="K87" s="13" t="s">
        <v>60</v>
      </c>
      <c r="L87" s="13" t="s">
        <v>60</v>
      </c>
      <c r="M87" s="12">
        <v>5289960</v>
      </c>
      <c r="N87" s="13" t="s">
        <v>60</v>
      </c>
      <c r="O87" s="13" t="s">
        <v>60</v>
      </c>
      <c r="P87" s="13" t="s">
        <v>60</v>
      </c>
      <c r="Q87" s="10" t="s">
        <v>200</v>
      </c>
      <c r="R87" s="11">
        <v>10</v>
      </c>
      <c r="S87" s="11" t="s">
        <v>201</v>
      </c>
      <c r="T87" s="12">
        <v>2521766.52</v>
      </c>
      <c r="U87" s="13" t="s">
        <v>60</v>
      </c>
      <c r="V87" s="12">
        <v>2521766.52</v>
      </c>
      <c r="W87" s="13" t="s">
        <v>60</v>
      </c>
      <c r="X87" s="13" t="s">
        <v>60</v>
      </c>
      <c r="Y87" s="13" t="s">
        <v>60</v>
      </c>
      <c r="Z87" s="13" t="s">
        <v>60</v>
      </c>
      <c r="AA87" s="13" t="s">
        <v>60</v>
      </c>
      <c r="AB87" s="13" t="s">
        <v>60</v>
      </c>
      <c r="AC87" s="12">
        <v>2521766.52</v>
      </c>
      <c r="AD87" s="13" t="s">
        <v>60</v>
      </c>
      <c r="AE87" s="13" t="s">
        <v>60</v>
      </c>
      <c r="AF87" s="13" t="s">
        <v>60</v>
      </c>
    </row>
    <row r="88" spans="1:32" ht="72.75" customHeight="1" x14ac:dyDescent="0.25">
      <c r="A88" s="10" t="s">
        <v>202</v>
      </c>
      <c r="B88" s="11">
        <v>10</v>
      </c>
      <c r="C88" s="11" t="s">
        <v>203</v>
      </c>
      <c r="D88" s="12">
        <v>549000</v>
      </c>
      <c r="E88" s="13" t="s">
        <v>60</v>
      </c>
      <c r="F88" s="12">
        <v>549000</v>
      </c>
      <c r="G88" s="13" t="s">
        <v>60</v>
      </c>
      <c r="H88" s="13" t="s">
        <v>60</v>
      </c>
      <c r="I88" s="13" t="s">
        <v>60</v>
      </c>
      <c r="J88" s="13" t="s">
        <v>60</v>
      </c>
      <c r="K88" s="13" t="s">
        <v>60</v>
      </c>
      <c r="L88" s="13" t="s">
        <v>60</v>
      </c>
      <c r="M88" s="13" t="s">
        <v>60</v>
      </c>
      <c r="N88" s="13" t="s">
        <v>60</v>
      </c>
      <c r="O88" s="12">
        <v>549000</v>
      </c>
      <c r="P88" s="13" t="s">
        <v>60</v>
      </c>
      <c r="Q88" s="10" t="s">
        <v>202</v>
      </c>
      <c r="R88" s="11">
        <v>10</v>
      </c>
      <c r="S88" s="11" t="s">
        <v>203</v>
      </c>
      <c r="T88" s="12">
        <v>385455</v>
      </c>
      <c r="U88" s="13" t="s">
        <v>60</v>
      </c>
      <c r="V88" s="12">
        <v>385455</v>
      </c>
      <c r="W88" s="13" t="s">
        <v>60</v>
      </c>
      <c r="X88" s="13" t="s">
        <v>60</v>
      </c>
      <c r="Y88" s="13" t="s">
        <v>60</v>
      </c>
      <c r="Z88" s="13" t="s">
        <v>60</v>
      </c>
      <c r="AA88" s="13" t="s">
        <v>60</v>
      </c>
      <c r="AB88" s="13" t="s">
        <v>60</v>
      </c>
      <c r="AC88" s="13" t="s">
        <v>60</v>
      </c>
      <c r="AD88" s="13" t="s">
        <v>60</v>
      </c>
      <c r="AE88" s="12">
        <v>385455</v>
      </c>
      <c r="AF88" s="13" t="s">
        <v>60</v>
      </c>
    </row>
    <row r="89" spans="1:32" ht="36" customHeight="1" x14ac:dyDescent="0.25">
      <c r="A89" s="10" t="s">
        <v>204</v>
      </c>
      <c r="B89" s="11">
        <v>10</v>
      </c>
      <c r="C89" s="11" t="s">
        <v>205</v>
      </c>
      <c r="D89" s="12">
        <v>617792</v>
      </c>
      <c r="E89" s="13" t="s">
        <v>60</v>
      </c>
      <c r="F89" s="12">
        <v>617792</v>
      </c>
      <c r="G89" s="13" t="s">
        <v>60</v>
      </c>
      <c r="H89" s="13" t="s">
        <v>60</v>
      </c>
      <c r="I89" s="13" t="s">
        <v>60</v>
      </c>
      <c r="J89" s="13" t="s">
        <v>60</v>
      </c>
      <c r="K89" s="13" t="s">
        <v>60</v>
      </c>
      <c r="L89" s="13" t="s">
        <v>60</v>
      </c>
      <c r="M89" s="13" t="s">
        <v>60</v>
      </c>
      <c r="N89" s="13" t="s">
        <v>60</v>
      </c>
      <c r="O89" s="12">
        <v>617792</v>
      </c>
      <c r="P89" s="13" t="s">
        <v>60</v>
      </c>
      <c r="Q89" s="10" t="s">
        <v>204</v>
      </c>
      <c r="R89" s="11">
        <v>10</v>
      </c>
      <c r="S89" s="11" t="s">
        <v>205</v>
      </c>
      <c r="T89" s="12">
        <v>528988.67000000004</v>
      </c>
      <c r="U89" s="13" t="s">
        <v>60</v>
      </c>
      <c r="V89" s="12">
        <v>528988.67000000004</v>
      </c>
      <c r="W89" s="13" t="s">
        <v>60</v>
      </c>
      <c r="X89" s="13" t="s">
        <v>60</v>
      </c>
      <c r="Y89" s="13" t="s">
        <v>60</v>
      </c>
      <c r="Z89" s="13" t="s">
        <v>60</v>
      </c>
      <c r="AA89" s="13" t="s">
        <v>60</v>
      </c>
      <c r="AB89" s="13" t="s">
        <v>60</v>
      </c>
      <c r="AC89" s="12">
        <v>279038.56</v>
      </c>
      <c r="AD89" s="13" t="s">
        <v>60</v>
      </c>
      <c r="AE89" s="12">
        <v>249950.11</v>
      </c>
      <c r="AF89" s="13" t="s">
        <v>60</v>
      </c>
    </row>
    <row r="90" spans="1:32" ht="75.75" customHeight="1" x14ac:dyDescent="0.25">
      <c r="A90" s="10" t="s">
        <v>206</v>
      </c>
      <c r="B90" s="11">
        <v>10</v>
      </c>
      <c r="C90" s="11" t="s">
        <v>207</v>
      </c>
      <c r="D90" s="12">
        <v>617792</v>
      </c>
      <c r="E90" s="13" t="s">
        <v>60</v>
      </c>
      <c r="F90" s="12">
        <v>617792</v>
      </c>
      <c r="G90" s="13" t="s">
        <v>60</v>
      </c>
      <c r="H90" s="13" t="s">
        <v>60</v>
      </c>
      <c r="I90" s="13" t="s">
        <v>60</v>
      </c>
      <c r="J90" s="13" t="s">
        <v>60</v>
      </c>
      <c r="K90" s="13" t="s">
        <v>60</v>
      </c>
      <c r="L90" s="13" t="s">
        <v>60</v>
      </c>
      <c r="M90" s="13" t="s">
        <v>60</v>
      </c>
      <c r="N90" s="13" t="s">
        <v>60</v>
      </c>
      <c r="O90" s="12">
        <v>617792</v>
      </c>
      <c r="P90" s="13" t="s">
        <v>60</v>
      </c>
      <c r="Q90" s="10" t="s">
        <v>206</v>
      </c>
      <c r="R90" s="11">
        <v>10</v>
      </c>
      <c r="S90" s="11" t="s">
        <v>207</v>
      </c>
      <c r="T90" s="12">
        <v>249950.11</v>
      </c>
      <c r="U90" s="13" t="s">
        <v>60</v>
      </c>
      <c r="V90" s="12">
        <v>249950.11</v>
      </c>
      <c r="W90" s="13" t="s">
        <v>60</v>
      </c>
      <c r="X90" s="13" t="s">
        <v>60</v>
      </c>
      <c r="Y90" s="13" t="s">
        <v>60</v>
      </c>
      <c r="Z90" s="13" t="s">
        <v>60</v>
      </c>
      <c r="AA90" s="13" t="s">
        <v>60</v>
      </c>
      <c r="AB90" s="13" t="s">
        <v>60</v>
      </c>
      <c r="AC90" s="13" t="s">
        <v>60</v>
      </c>
      <c r="AD90" s="13" t="s">
        <v>60</v>
      </c>
      <c r="AE90" s="12">
        <v>249950.11</v>
      </c>
      <c r="AF90" s="13" t="s">
        <v>60</v>
      </c>
    </row>
    <row r="91" spans="1:32" ht="90" customHeight="1" x14ac:dyDescent="0.25">
      <c r="A91" s="10" t="s">
        <v>208</v>
      </c>
      <c r="B91" s="11">
        <v>10</v>
      </c>
      <c r="C91" s="11" t="s">
        <v>209</v>
      </c>
      <c r="D91" s="12">
        <v>617792</v>
      </c>
      <c r="E91" s="13" t="s">
        <v>60</v>
      </c>
      <c r="F91" s="12">
        <v>617792</v>
      </c>
      <c r="G91" s="13" t="s">
        <v>60</v>
      </c>
      <c r="H91" s="13" t="s">
        <v>60</v>
      </c>
      <c r="I91" s="13" t="s">
        <v>60</v>
      </c>
      <c r="J91" s="13" t="s">
        <v>60</v>
      </c>
      <c r="K91" s="13" t="s">
        <v>60</v>
      </c>
      <c r="L91" s="13" t="s">
        <v>60</v>
      </c>
      <c r="M91" s="13" t="s">
        <v>60</v>
      </c>
      <c r="N91" s="13" t="s">
        <v>60</v>
      </c>
      <c r="O91" s="12">
        <v>617792</v>
      </c>
      <c r="P91" s="13" t="s">
        <v>60</v>
      </c>
      <c r="Q91" s="10" t="s">
        <v>208</v>
      </c>
      <c r="R91" s="11">
        <v>10</v>
      </c>
      <c r="S91" s="11" t="s">
        <v>209</v>
      </c>
      <c r="T91" s="12">
        <v>249950.11</v>
      </c>
      <c r="U91" s="13" t="s">
        <v>60</v>
      </c>
      <c r="V91" s="12">
        <v>249950.11</v>
      </c>
      <c r="W91" s="13" t="s">
        <v>60</v>
      </c>
      <c r="X91" s="13" t="s">
        <v>60</v>
      </c>
      <c r="Y91" s="13" t="s">
        <v>60</v>
      </c>
      <c r="Z91" s="13" t="s">
        <v>60</v>
      </c>
      <c r="AA91" s="13" t="s">
        <v>60</v>
      </c>
      <c r="AB91" s="13" t="s">
        <v>60</v>
      </c>
      <c r="AC91" s="13" t="s">
        <v>60</v>
      </c>
      <c r="AD91" s="13" t="s">
        <v>60</v>
      </c>
      <c r="AE91" s="12">
        <v>249950.11</v>
      </c>
      <c r="AF91" s="13" t="s">
        <v>60</v>
      </c>
    </row>
    <row r="92" spans="1:32" ht="39" x14ac:dyDescent="0.25">
      <c r="A92" s="10" t="s">
        <v>210</v>
      </c>
      <c r="B92" s="11">
        <v>10</v>
      </c>
      <c r="C92" s="11" t="s">
        <v>211</v>
      </c>
      <c r="D92" s="13" t="s">
        <v>60</v>
      </c>
      <c r="E92" s="13" t="s">
        <v>60</v>
      </c>
      <c r="F92" s="13" t="s">
        <v>60</v>
      </c>
      <c r="G92" s="13" t="s">
        <v>60</v>
      </c>
      <c r="H92" s="13" t="s">
        <v>60</v>
      </c>
      <c r="I92" s="13" t="s">
        <v>60</v>
      </c>
      <c r="J92" s="13" t="s">
        <v>60</v>
      </c>
      <c r="K92" s="13" t="s">
        <v>60</v>
      </c>
      <c r="L92" s="13" t="s">
        <v>60</v>
      </c>
      <c r="M92" s="13" t="s">
        <v>60</v>
      </c>
      <c r="N92" s="13" t="s">
        <v>60</v>
      </c>
      <c r="O92" s="13" t="s">
        <v>60</v>
      </c>
      <c r="P92" s="13" t="s">
        <v>60</v>
      </c>
      <c r="Q92" s="10" t="s">
        <v>210</v>
      </c>
      <c r="R92" s="11">
        <v>10</v>
      </c>
      <c r="S92" s="11" t="s">
        <v>211</v>
      </c>
      <c r="T92" s="12">
        <v>279038.56</v>
      </c>
      <c r="U92" s="13" t="s">
        <v>60</v>
      </c>
      <c r="V92" s="12">
        <v>279038.56</v>
      </c>
      <c r="W92" s="13" t="s">
        <v>60</v>
      </c>
      <c r="X92" s="13" t="s">
        <v>60</v>
      </c>
      <c r="Y92" s="13" t="s">
        <v>60</v>
      </c>
      <c r="Z92" s="13" t="s">
        <v>60</v>
      </c>
      <c r="AA92" s="13" t="s">
        <v>60</v>
      </c>
      <c r="AB92" s="13" t="s">
        <v>60</v>
      </c>
      <c r="AC92" s="12">
        <v>279038.56</v>
      </c>
      <c r="AD92" s="13" t="s">
        <v>60</v>
      </c>
      <c r="AE92" s="13" t="s">
        <v>60</v>
      </c>
      <c r="AF92" s="13" t="s">
        <v>60</v>
      </c>
    </row>
    <row r="93" spans="1:32" ht="57" customHeight="1" x14ac:dyDescent="0.25">
      <c r="A93" s="10" t="s">
        <v>212</v>
      </c>
      <c r="B93" s="11">
        <v>10</v>
      </c>
      <c r="C93" s="11" t="s">
        <v>213</v>
      </c>
      <c r="D93" s="13" t="s">
        <v>60</v>
      </c>
      <c r="E93" s="13" t="s">
        <v>60</v>
      </c>
      <c r="F93" s="13" t="s">
        <v>60</v>
      </c>
      <c r="G93" s="13" t="s">
        <v>60</v>
      </c>
      <c r="H93" s="13" t="s">
        <v>60</v>
      </c>
      <c r="I93" s="13" t="s">
        <v>60</v>
      </c>
      <c r="J93" s="13" t="s">
        <v>60</v>
      </c>
      <c r="K93" s="13" t="s">
        <v>60</v>
      </c>
      <c r="L93" s="13" t="s">
        <v>60</v>
      </c>
      <c r="M93" s="13" t="s">
        <v>60</v>
      </c>
      <c r="N93" s="13" t="s">
        <v>60</v>
      </c>
      <c r="O93" s="13" t="s">
        <v>60</v>
      </c>
      <c r="P93" s="13" t="s">
        <v>60</v>
      </c>
      <c r="Q93" s="10" t="s">
        <v>212</v>
      </c>
      <c r="R93" s="11">
        <v>10</v>
      </c>
      <c r="S93" s="11" t="s">
        <v>213</v>
      </c>
      <c r="T93" s="12">
        <v>279038.56</v>
      </c>
      <c r="U93" s="13" t="s">
        <v>60</v>
      </c>
      <c r="V93" s="12">
        <v>279038.56</v>
      </c>
      <c r="W93" s="13" t="s">
        <v>60</v>
      </c>
      <c r="X93" s="13" t="s">
        <v>60</v>
      </c>
      <c r="Y93" s="13" t="s">
        <v>60</v>
      </c>
      <c r="Z93" s="13" t="s">
        <v>60</v>
      </c>
      <c r="AA93" s="13" t="s">
        <v>60</v>
      </c>
      <c r="AB93" s="13" t="s">
        <v>60</v>
      </c>
      <c r="AC93" s="12">
        <v>279038.56</v>
      </c>
      <c r="AD93" s="13" t="s">
        <v>60</v>
      </c>
      <c r="AE93" s="13" t="s">
        <v>60</v>
      </c>
      <c r="AF93" s="13" t="s">
        <v>60</v>
      </c>
    </row>
    <row r="94" spans="1:32" ht="59.25" customHeight="1" x14ac:dyDescent="0.25">
      <c r="A94" s="10" t="s">
        <v>214</v>
      </c>
      <c r="B94" s="11">
        <v>10</v>
      </c>
      <c r="C94" s="11" t="s">
        <v>215</v>
      </c>
      <c r="D94" s="12">
        <v>1067114.31</v>
      </c>
      <c r="E94" s="13" t="s">
        <v>60</v>
      </c>
      <c r="F94" s="12">
        <v>1067114.31</v>
      </c>
      <c r="G94" s="13" t="s">
        <v>60</v>
      </c>
      <c r="H94" s="13" t="s">
        <v>60</v>
      </c>
      <c r="I94" s="13" t="s">
        <v>60</v>
      </c>
      <c r="J94" s="13" t="s">
        <v>60</v>
      </c>
      <c r="K94" s="13" t="s">
        <v>60</v>
      </c>
      <c r="L94" s="13" t="s">
        <v>60</v>
      </c>
      <c r="M94" s="12">
        <v>410000</v>
      </c>
      <c r="N94" s="13" t="s">
        <v>60</v>
      </c>
      <c r="O94" s="12">
        <v>657114.31000000006</v>
      </c>
      <c r="P94" s="13" t="s">
        <v>60</v>
      </c>
      <c r="Q94" s="10" t="s">
        <v>214</v>
      </c>
      <c r="R94" s="11">
        <v>10</v>
      </c>
      <c r="S94" s="11" t="s">
        <v>215</v>
      </c>
      <c r="T94" s="12">
        <v>2003078.94</v>
      </c>
      <c r="U94" s="13" t="s">
        <v>60</v>
      </c>
      <c r="V94" s="12">
        <v>2003078.94</v>
      </c>
      <c r="W94" s="13" t="s">
        <v>60</v>
      </c>
      <c r="X94" s="13" t="s">
        <v>60</v>
      </c>
      <c r="Y94" s="13" t="s">
        <v>60</v>
      </c>
      <c r="Z94" s="13" t="s">
        <v>60</v>
      </c>
      <c r="AA94" s="13" t="s">
        <v>60</v>
      </c>
      <c r="AB94" s="13" t="s">
        <v>60</v>
      </c>
      <c r="AC94" s="12">
        <v>1246464.6299999999</v>
      </c>
      <c r="AD94" s="13" t="s">
        <v>60</v>
      </c>
      <c r="AE94" s="12">
        <v>756614.31</v>
      </c>
      <c r="AF94" s="13" t="s">
        <v>60</v>
      </c>
    </row>
    <row r="95" spans="1:32" ht="26.25" x14ac:dyDescent="0.25">
      <c r="A95" s="10" t="s">
        <v>216</v>
      </c>
      <c r="B95" s="11">
        <v>10</v>
      </c>
      <c r="C95" s="11" t="s">
        <v>217</v>
      </c>
      <c r="D95" s="12">
        <v>0</v>
      </c>
      <c r="E95" s="13" t="s">
        <v>60</v>
      </c>
      <c r="F95" s="12">
        <v>0</v>
      </c>
      <c r="G95" s="13" t="s">
        <v>60</v>
      </c>
      <c r="H95" s="13" t="s">
        <v>60</v>
      </c>
      <c r="I95" s="13" t="s">
        <v>60</v>
      </c>
      <c r="J95" s="13" t="s">
        <v>60</v>
      </c>
      <c r="K95" s="13" t="s">
        <v>60</v>
      </c>
      <c r="L95" s="13" t="s">
        <v>60</v>
      </c>
      <c r="M95" s="13" t="s">
        <v>60</v>
      </c>
      <c r="N95" s="13" t="s">
        <v>60</v>
      </c>
      <c r="O95" s="12">
        <v>0</v>
      </c>
      <c r="P95" s="13" t="s">
        <v>60</v>
      </c>
      <c r="Q95" s="10" t="s">
        <v>216</v>
      </c>
      <c r="R95" s="11">
        <v>10</v>
      </c>
      <c r="S95" s="11" t="s">
        <v>217</v>
      </c>
      <c r="T95" s="12">
        <v>99500</v>
      </c>
      <c r="U95" s="13" t="s">
        <v>60</v>
      </c>
      <c r="V95" s="12">
        <v>99500</v>
      </c>
      <c r="W95" s="13" t="s">
        <v>60</v>
      </c>
      <c r="X95" s="13" t="s">
        <v>60</v>
      </c>
      <c r="Y95" s="13" t="s">
        <v>60</v>
      </c>
      <c r="Z95" s="13" t="s">
        <v>60</v>
      </c>
      <c r="AA95" s="13" t="s">
        <v>60</v>
      </c>
      <c r="AB95" s="13" t="s">
        <v>60</v>
      </c>
      <c r="AC95" s="13" t="s">
        <v>60</v>
      </c>
      <c r="AD95" s="13" t="s">
        <v>60</v>
      </c>
      <c r="AE95" s="12">
        <v>99500</v>
      </c>
      <c r="AF95" s="13" t="s">
        <v>60</v>
      </c>
    </row>
    <row r="96" spans="1:32" ht="58.5" customHeight="1" x14ac:dyDescent="0.25">
      <c r="A96" s="10" t="s">
        <v>218</v>
      </c>
      <c r="B96" s="11">
        <v>10</v>
      </c>
      <c r="C96" s="11" t="s">
        <v>219</v>
      </c>
      <c r="D96" s="12">
        <v>0</v>
      </c>
      <c r="E96" s="13" t="s">
        <v>60</v>
      </c>
      <c r="F96" s="12">
        <v>0</v>
      </c>
      <c r="G96" s="13" t="s">
        <v>60</v>
      </c>
      <c r="H96" s="13" t="s">
        <v>60</v>
      </c>
      <c r="I96" s="13" t="s">
        <v>60</v>
      </c>
      <c r="J96" s="13" t="s">
        <v>60</v>
      </c>
      <c r="K96" s="13" t="s">
        <v>60</v>
      </c>
      <c r="L96" s="13" t="s">
        <v>60</v>
      </c>
      <c r="M96" s="13" t="s">
        <v>60</v>
      </c>
      <c r="N96" s="13" t="s">
        <v>60</v>
      </c>
      <c r="O96" s="12">
        <v>0</v>
      </c>
      <c r="P96" s="13" t="s">
        <v>60</v>
      </c>
      <c r="Q96" s="10" t="s">
        <v>218</v>
      </c>
      <c r="R96" s="11">
        <v>10</v>
      </c>
      <c r="S96" s="11" t="s">
        <v>219</v>
      </c>
      <c r="T96" s="12">
        <v>99500</v>
      </c>
      <c r="U96" s="13" t="s">
        <v>60</v>
      </c>
      <c r="V96" s="12">
        <v>99500</v>
      </c>
      <c r="W96" s="13" t="s">
        <v>60</v>
      </c>
      <c r="X96" s="13" t="s">
        <v>60</v>
      </c>
      <c r="Y96" s="13" t="s">
        <v>60</v>
      </c>
      <c r="Z96" s="13" t="s">
        <v>60</v>
      </c>
      <c r="AA96" s="13" t="s">
        <v>60</v>
      </c>
      <c r="AB96" s="13" t="s">
        <v>60</v>
      </c>
      <c r="AC96" s="13" t="s">
        <v>60</v>
      </c>
      <c r="AD96" s="13" t="s">
        <v>60</v>
      </c>
      <c r="AE96" s="12">
        <v>99500</v>
      </c>
      <c r="AF96" s="13" t="s">
        <v>60</v>
      </c>
    </row>
    <row r="97" spans="1:32" ht="83.25" customHeight="1" x14ac:dyDescent="0.25">
      <c r="A97" s="10" t="s">
        <v>220</v>
      </c>
      <c r="B97" s="11">
        <v>10</v>
      </c>
      <c r="C97" s="11" t="s">
        <v>221</v>
      </c>
      <c r="D97" s="12">
        <v>1067114.31</v>
      </c>
      <c r="E97" s="13" t="s">
        <v>60</v>
      </c>
      <c r="F97" s="12">
        <v>1067114.31</v>
      </c>
      <c r="G97" s="13" t="s">
        <v>60</v>
      </c>
      <c r="H97" s="13" t="s">
        <v>60</v>
      </c>
      <c r="I97" s="13" t="s">
        <v>60</v>
      </c>
      <c r="J97" s="13" t="s">
        <v>60</v>
      </c>
      <c r="K97" s="13" t="s">
        <v>60</v>
      </c>
      <c r="L97" s="13" t="s">
        <v>60</v>
      </c>
      <c r="M97" s="12">
        <v>410000</v>
      </c>
      <c r="N97" s="13" t="s">
        <v>60</v>
      </c>
      <c r="O97" s="12">
        <v>657114.31000000006</v>
      </c>
      <c r="P97" s="13" t="s">
        <v>60</v>
      </c>
      <c r="Q97" s="10" t="s">
        <v>220</v>
      </c>
      <c r="R97" s="11">
        <v>10</v>
      </c>
      <c r="S97" s="11" t="s">
        <v>221</v>
      </c>
      <c r="T97" s="12">
        <v>1903578.94</v>
      </c>
      <c r="U97" s="13" t="s">
        <v>60</v>
      </c>
      <c r="V97" s="12">
        <v>1903578.94</v>
      </c>
      <c r="W97" s="13" t="s">
        <v>60</v>
      </c>
      <c r="X97" s="13" t="s">
        <v>60</v>
      </c>
      <c r="Y97" s="13" t="s">
        <v>60</v>
      </c>
      <c r="Z97" s="13" t="s">
        <v>60</v>
      </c>
      <c r="AA97" s="13" t="s">
        <v>60</v>
      </c>
      <c r="AB97" s="13" t="s">
        <v>60</v>
      </c>
      <c r="AC97" s="12">
        <v>1246464.6299999999</v>
      </c>
      <c r="AD97" s="13" t="s">
        <v>60</v>
      </c>
      <c r="AE97" s="12">
        <v>657114.31000000006</v>
      </c>
      <c r="AF97" s="13" t="s">
        <v>60</v>
      </c>
    </row>
    <row r="98" spans="1:32" ht="90.75" customHeight="1" x14ac:dyDescent="0.25">
      <c r="A98" s="10" t="s">
        <v>222</v>
      </c>
      <c r="B98" s="11">
        <v>10</v>
      </c>
      <c r="C98" s="11" t="s">
        <v>223</v>
      </c>
      <c r="D98" s="12">
        <v>410000</v>
      </c>
      <c r="E98" s="13" t="s">
        <v>60</v>
      </c>
      <c r="F98" s="12">
        <v>410000</v>
      </c>
      <c r="G98" s="13" t="s">
        <v>60</v>
      </c>
      <c r="H98" s="13" t="s">
        <v>60</v>
      </c>
      <c r="I98" s="13" t="s">
        <v>60</v>
      </c>
      <c r="J98" s="13" t="s">
        <v>60</v>
      </c>
      <c r="K98" s="13" t="s">
        <v>60</v>
      </c>
      <c r="L98" s="13" t="s">
        <v>60</v>
      </c>
      <c r="M98" s="12">
        <v>410000</v>
      </c>
      <c r="N98" s="13" t="s">
        <v>60</v>
      </c>
      <c r="O98" s="13" t="s">
        <v>60</v>
      </c>
      <c r="P98" s="13" t="s">
        <v>60</v>
      </c>
      <c r="Q98" s="10" t="s">
        <v>222</v>
      </c>
      <c r="R98" s="11">
        <v>10</v>
      </c>
      <c r="S98" s="11" t="s">
        <v>223</v>
      </c>
      <c r="T98" s="12">
        <v>1246464.6299999999</v>
      </c>
      <c r="U98" s="13" t="s">
        <v>60</v>
      </c>
      <c r="V98" s="12">
        <v>1246464.6299999999</v>
      </c>
      <c r="W98" s="13" t="s">
        <v>60</v>
      </c>
      <c r="X98" s="13" t="s">
        <v>60</v>
      </c>
      <c r="Y98" s="13" t="s">
        <v>60</v>
      </c>
      <c r="Z98" s="13" t="s">
        <v>60</v>
      </c>
      <c r="AA98" s="13" t="s">
        <v>60</v>
      </c>
      <c r="AB98" s="13" t="s">
        <v>60</v>
      </c>
      <c r="AC98" s="12">
        <v>1246464.6299999999</v>
      </c>
      <c r="AD98" s="13" t="s">
        <v>60</v>
      </c>
      <c r="AE98" s="13" t="s">
        <v>60</v>
      </c>
      <c r="AF98" s="13" t="s">
        <v>60</v>
      </c>
    </row>
    <row r="99" spans="1:32" ht="138.75" customHeight="1" x14ac:dyDescent="0.25">
      <c r="A99" s="10" t="s">
        <v>224</v>
      </c>
      <c r="B99" s="11">
        <v>10</v>
      </c>
      <c r="C99" s="11" t="s">
        <v>225</v>
      </c>
      <c r="D99" s="12">
        <v>280000</v>
      </c>
      <c r="E99" s="13" t="s">
        <v>60</v>
      </c>
      <c r="F99" s="12">
        <v>280000</v>
      </c>
      <c r="G99" s="13" t="s">
        <v>60</v>
      </c>
      <c r="H99" s="13" t="s">
        <v>60</v>
      </c>
      <c r="I99" s="13" t="s">
        <v>60</v>
      </c>
      <c r="J99" s="13" t="s">
        <v>60</v>
      </c>
      <c r="K99" s="13" t="s">
        <v>60</v>
      </c>
      <c r="L99" s="13" t="s">
        <v>60</v>
      </c>
      <c r="M99" s="12">
        <v>280000</v>
      </c>
      <c r="N99" s="13" t="s">
        <v>60</v>
      </c>
      <c r="O99" s="13" t="s">
        <v>60</v>
      </c>
      <c r="P99" s="13" t="s">
        <v>60</v>
      </c>
      <c r="Q99" s="10" t="s">
        <v>224</v>
      </c>
      <c r="R99" s="11">
        <v>10</v>
      </c>
      <c r="S99" s="11" t="s">
        <v>225</v>
      </c>
      <c r="T99" s="12">
        <v>1246464.6299999999</v>
      </c>
      <c r="U99" s="13" t="s">
        <v>60</v>
      </c>
      <c r="V99" s="12">
        <v>1246464.6299999999</v>
      </c>
      <c r="W99" s="13" t="s">
        <v>60</v>
      </c>
      <c r="X99" s="13" t="s">
        <v>60</v>
      </c>
      <c r="Y99" s="13" t="s">
        <v>60</v>
      </c>
      <c r="Z99" s="13" t="s">
        <v>60</v>
      </c>
      <c r="AA99" s="13" t="s">
        <v>60</v>
      </c>
      <c r="AB99" s="13" t="s">
        <v>60</v>
      </c>
      <c r="AC99" s="12">
        <v>1246464.6299999999</v>
      </c>
      <c r="AD99" s="13" t="s">
        <v>60</v>
      </c>
      <c r="AE99" s="13" t="s">
        <v>60</v>
      </c>
      <c r="AF99" s="13" t="s">
        <v>60</v>
      </c>
    </row>
    <row r="100" spans="1:32" ht="102" customHeight="1" x14ac:dyDescent="0.25">
      <c r="A100" s="10" t="s">
        <v>226</v>
      </c>
      <c r="B100" s="11">
        <v>10</v>
      </c>
      <c r="C100" s="11" t="s">
        <v>227</v>
      </c>
      <c r="D100" s="12">
        <v>130000</v>
      </c>
      <c r="E100" s="13" t="s">
        <v>60</v>
      </c>
      <c r="F100" s="12">
        <v>130000</v>
      </c>
      <c r="G100" s="13" t="s">
        <v>60</v>
      </c>
      <c r="H100" s="13" t="s">
        <v>60</v>
      </c>
      <c r="I100" s="13" t="s">
        <v>60</v>
      </c>
      <c r="J100" s="13" t="s">
        <v>60</v>
      </c>
      <c r="K100" s="13" t="s">
        <v>60</v>
      </c>
      <c r="L100" s="13" t="s">
        <v>60</v>
      </c>
      <c r="M100" s="12">
        <v>130000</v>
      </c>
      <c r="N100" s="13" t="s">
        <v>60</v>
      </c>
      <c r="O100" s="13" t="s">
        <v>60</v>
      </c>
      <c r="P100" s="13" t="s">
        <v>60</v>
      </c>
      <c r="Q100" s="10" t="s">
        <v>226</v>
      </c>
      <c r="R100" s="11">
        <v>10</v>
      </c>
      <c r="S100" s="11" t="s">
        <v>227</v>
      </c>
      <c r="T100" s="13" t="s">
        <v>60</v>
      </c>
      <c r="U100" s="13" t="s">
        <v>60</v>
      </c>
      <c r="V100" s="13" t="s">
        <v>60</v>
      </c>
      <c r="W100" s="13" t="s">
        <v>60</v>
      </c>
      <c r="X100" s="13" t="s">
        <v>60</v>
      </c>
      <c r="Y100" s="13" t="s">
        <v>60</v>
      </c>
      <c r="Z100" s="13" t="s">
        <v>60</v>
      </c>
      <c r="AA100" s="13" t="s">
        <v>60</v>
      </c>
      <c r="AB100" s="13" t="s">
        <v>60</v>
      </c>
      <c r="AC100" s="13" t="s">
        <v>60</v>
      </c>
      <c r="AD100" s="13" t="s">
        <v>60</v>
      </c>
      <c r="AE100" s="13" t="s">
        <v>60</v>
      </c>
      <c r="AF100" s="13" t="s">
        <v>60</v>
      </c>
    </row>
    <row r="101" spans="1:32" ht="110.25" customHeight="1" x14ac:dyDescent="0.25">
      <c r="A101" s="10" t="s">
        <v>228</v>
      </c>
      <c r="B101" s="11">
        <v>10</v>
      </c>
      <c r="C101" s="11" t="s">
        <v>229</v>
      </c>
      <c r="D101" s="12">
        <v>657114.31000000006</v>
      </c>
      <c r="E101" s="13" t="s">
        <v>60</v>
      </c>
      <c r="F101" s="12">
        <v>657114.31000000006</v>
      </c>
      <c r="G101" s="13" t="s">
        <v>60</v>
      </c>
      <c r="H101" s="13" t="s">
        <v>60</v>
      </c>
      <c r="I101" s="13" t="s">
        <v>60</v>
      </c>
      <c r="J101" s="13" t="s">
        <v>60</v>
      </c>
      <c r="K101" s="13" t="s">
        <v>60</v>
      </c>
      <c r="L101" s="13" t="s">
        <v>60</v>
      </c>
      <c r="M101" s="13" t="s">
        <v>60</v>
      </c>
      <c r="N101" s="13" t="s">
        <v>60</v>
      </c>
      <c r="O101" s="12">
        <v>657114.31000000006</v>
      </c>
      <c r="P101" s="13" t="s">
        <v>60</v>
      </c>
      <c r="Q101" s="10" t="s">
        <v>228</v>
      </c>
      <c r="R101" s="11">
        <v>10</v>
      </c>
      <c r="S101" s="11" t="s">
        <v>229</v>
      </c>
      <c r="T101" s="12">
        <v>657114.31000000006</v>
      </c>
      <c r="U101" s="13" t="s">
        <v>60</v>
      </c>
      <c r="V101" s="12">
        <v>657114.31000000006</v>
      </c>
      <c r="W101" s="13" t="s">
        <v>60</v>
      </c>
      <c r="X101" s="13" t="s">
        <v>60</v>
      </c>
      <c r="Y101" s="13" t="s">
        <v>60</v>
      </c>
      <c r="Z101" s="13" t="s">
        <v>60</v>
      </c>
      <c r="AA101" s="13" t="s">
        <v>60</v>
      </c>
      <c r="AB101" s="13" t="s">
        <v>60</v>
      </c>
      <c r="AC101" s="13" t="s">
        <v>60</v>
      </c>
      <c r="AD101" s="13" t="s">
        <v>60</v>
      </c>
      <c r="AE101" s="12">
        <v>657114.31000000006</v>
      </c>
      <c r="AF101" s="13" t="s">
        <v>60</v>
      </c>
    </row>
    <row r="102" spans="1:32" ht="117" customHeight="1" x14ac:dyDescent="0.25">
      <c r="A102" s="10" t="s">
        <v>230</v>
      </c>
      <c r="B102" s="11">
        <v>10</v>
      </c>
      <c r="C102" s="11" t="s">
        <v>231</v>
      </c>
      <c r="D102" s="12">
        <v>657114.31000000006</v>
      </c>
      <c r="E102" s="13" t="s">
        <v>60</v>
      </c>
      <c r="F102" s="12">
        <v>657114.31000000006</v>
      </c>
      <c r="G102" s="13" t="s">
        <v>60</v>
      </c>
      <c r="H102" s="13" t="s">
        <v>60</v>
      </c>
      <c r="I102" s="13" t="s">
        <v>60</v>
      </c>
      <c r="J102" s="13" t="s">
        <v>60</v>
      </c>
      <c r="K102" s="13" t="s">
        <v>60</v>
      </c>
      <c r="L102" s="13" t="s">
        <v>60</v>
      </c>
      <c r="M102" s="13" t="s">
        <v>60</v>
      </c>
      <c r="N102" s="13" t="s">
        <v>60</v>
      </c>
      <c r="O102" s="12">
        <v>657114.31000000006</v>
      </c>
      <c r="P102" s="13" t="s">
        <v>60</v>
      </c>
      <c r="Q102" s="10" t="s">
        <v>230</v>
      </c>
      <c r="R102" s="11">
        <v>10</v>
      </c>
      <c r="S102" s="11" t="s">
        <v>231</v>
      </c>
      <c r="T102" s="12">
        <v>657114.31000000006</v>
      </c>
      <c r="U102" s="13" t="s">
        <v>60</v>
      </c>
      <c r="V102" s="12">
        <v>657114.31000000006</v>
      </c>
      <c r="W102" s="13" t="s">
        <v>60</v>
      </c>
      <c r="X102" s="13" t="s">
        <v>60</v>
      </c>
      <c r="Y102" s="13" t="s">
        <v>60</v>
      </c>
      <c r="Z102" s="13" t="s">
        <v>60</v>
      </c>
      <c r="AA102" s="13" t="s">
        <v>60</v>
      </c>
      <c r="AB102" s="13" t="s">
        <v>60</v>
      </c>
      <c r="AC102" s="13" t="s">
        <v>60</v>
      </c>
      <c r="AD102" s="13" t="s">
        <v>60</v>
      </c>
      <c r="AE102" s="12">
        <v>657114.31000000006</v>
      </c>
      <c r="AF102" s="13" t="s">
        <v>60</v>
      </c>
    </row>
    <row r="103" spans="1:32" ht="40.5" customHeight="1" x14ac:dyDescent="0.25">
      <c r="A103" s="10" t="s">
        <v>232</v>
      </c>
      <c r="B103" s="11">
        <v>10</v>
      </c>
      <c r="C103" s="11" t="s">
        <v>233</v>
      </c>
      <c r="D103" s="12">
        <v>1195000</v>
      </c>
      <c r="E103" s="13" t="s">
        <v>60</v>
      </c>
      <c r="F103" s="12">
        <v>1195000</v>
      </c>
      <c r="G103" s="13" t="s">
        <v>60</v>
      </c>
      <c r="H103" s="13" t="s">
        <v>60</v>
      </c>
      <c r="I103" s="13" t="s">
        <v>60</v>
      </c>
      <c r="J103" s="13" t="s">
        <v>60</v>
      </c>
      <c r="K103" s="13" t="s">
        <v>60</v>
      </c>
      <c r="L103" s="13" t="s">
        <v>60</v>
      </c>
      <c r="M103" s="12">
        <v>1130000</v>
      </c>
      <c r="N103" s="13" t="s">
        <v>60</v>
      </c>
      <c r="O103" s="12">
        <v>65000</v>
      </c>
      <c r="P103" s="13" t="s">
        <v>60</v>
      </c>
      <c r="Q103" s="10" t="s">
        <v>232</v>
      </c>
      <c r="R103" s="11">
        <v>10</v>
      </c>
      <c r="S103" s="11" t="s">
        <v>233</v>
      </c>
      <c r="T103" s="12">
        <v>1647446.67</v>
      </c>
      <c r="U103" s="13" t="s">
        <v>60</v>
      </c>
      <c r="V103" s="12">
        <v>1647446.67</v>
      </c>
      <c r="W103" s="13" t="s">
        <v>60</v>
      </c>
      <c r="X103" s="13" t="s">
        <v>60</v>
      </c>
      <c r="Y103" s="13" t="s">
        <v>60</v>
      </c>
      <c r="Z103" s="13" t="s">
        <v>60</v>
      </c>
      <c r="AA103" s="13" t="s">
        <v>60</v>
      </c>
      <c r="AB103" s="13" t="s">
        <v>60</v>
      </c>
      <c r="AC103" s="12">
        <v>1260734.8899999999</v>
      </c>
      <c r="AD103" s="13" t="s">
        <v>60</v>
      </c>
      <c r="AE103" s="12">
        <v>386711.78</v>
      </c>
      <c r="AF103" s="13" t="s">
        <v>60</v>
      </c>
    </row>
    <row r="104" spans="1:32" ht="59.25" customHeight="1" x14ac:dyDescent="0.25">
      <c r="A104" s="10" t="s">
        <v>234</v>
      </c>
      <c r="B104" s="11">
        <v>10</v>
      </c>
      <c r="C104" s="11" t="s">
        <v>235</v>
      </c>
      <c r="D104" s="12">
        <v>20000</v>
      </c>
      <c r="E104" s="13" t="s">
        <v>60</v>
      </c>
      <c r="F104" s="12">
        <v>20000</v>
      </c>
      <c r="G104" s="13" t="s">
        <v>60</v>
      </c>
      <c r="H104" s="13" t="s">
        <v>60</v>
      </c>
      <c r="I104" s="13" t="s">
        <v>60</v>
      </c>
      <c r="J104" s="13" t="s">
        <v>60</v>
      </c>
      <c r="K104" s="13" t="s">
        <v>60</v>
      </c>
      <c r="L104" s="13" t="s">
        <v>60</v>
      </c>
      <c r="M104" s="12">
        <v>20000</v>
      </c>
      <c r="N104" s="13" t="s">
        <v>60</v>
      </c>
      <c r="O104" s="13" t="s">
        <v>60</v>
      </c>
      <c r="P104" s="13" t="s">
        <v>60</v>
      </c>
      <c r="Q104" s="10" t="s">
        <v>234</v>
      </c>
      <c r="R104" s="11">
        <v>10</v>
      </c>
      <c r="S104" s="11" t="s">
        <v>235</v>
      </c>
      <c r="T104" s="12">
        <v>32325</v>
      </c>
      <c r="U104" s="13" t="s">
        <v>60</v>
      </c>
      <c r="V104" s="12">
        <v>32325</v>
      </c>
      <c r="W104" s="13" t="s">
        <v>60</v>
      </c>
      <c r="X104" s="13" t="s">
        <v>60</v>
      </c>
      <c r="Y104" s="13" t="s">
        <v>60</v>
      </c>
      <c r="Z104" s="13" t="s">
        <v>60</v>
      </c>
      <c r="AA104" s="13" t="s">
        <v>60</v>
      </c>
      <c r="AB104" s="13" t="s">
        <v>60</v>
      </c>
      <c r="AC104" s="12">
        <v>32325</v>
      </c>
      <c r="AD104" s="13" t="s">
        <v>60</v>
      </c>
      <c r="AE104" s="13" t="s">
        <v>60</v>
      </c>
      <c r="AF104" s="13" t="s">
        <v>60</v>
      </c>
    </row>
    <row r="105" spans="1:32" ht="152.25" customHeight="1" x14ac:dyDescent="0.25">
      <c r="A105" s="10" t="s">
        <v>236</v>
      </c>
      <c r="B105" s="11">
        <v>10</v>
      </c>
      <c r="C105" s="11" t="s">
        <v>237</v>
      </c>
      <c r="D105" s="12">
        <v>20000</v>
      </c>
      <c r="E105" s="13" t="s">
        <v>60</v>
      </c>
      <c r="F105" s="12">
        <v>20000</v>
      </c>
      <c r="G105" s="13" t="s">
        <v>60</v>
      </c>
      <c r="H105" s="13" t="s">
        <v>60</v>
      </c>
      <c r="I105" s="13" t="s">
        <v>60</v>
      </c>
      <c r="J105" s="13" t="s">
        <v>60</v>
      </c>
      <c r="K105" s="13" t="s">
        <v>60</v>
      </c>
      <c r="L105" s="13" t="s">
        <v>60</v>
      </c>
      <c r="M105" s="12">
        <v>20000</v>
      </c>
      <c r="N105" s="13" t="s">
        <v>60</v>
      </c>
      <c r="O105" s="13" t="s">
        <v>60</v>
      </c>
      <c r="P105" s="13" t="s">
        <v>60</v>
      </c>
      <c r="Q105" s="10" t="s">
        <v>236</v>
      </c>
      <c r="R105" s="11">
        <v>10</v>
      </c>
      <c r="S105" s="11" t="s">
        <v>237</v>
      </c>
      <c r="T105" s="12">
        <v>32325</v>
      </c>
      <c r="U105" s="13" t="s">
        <v>60</v>
      </c>
      <c r="V105" s="12">
        <v>32325</v>
      </c>
      <c r="W105" s="13" t="s">
        <v>60</v>
      </c>
      <c r="X105" s="13" t="s">
        <v>60</v>
      </c>
      <c r="Y105" s="13" t="s">
        <v>60</v>
      </c>
      <c r="Z105" s="13" t="s">
        <v>60</v>
      </c>
      <c r="AA105" s="13" t="s">
        <v>60</v>
      </c>
      <c r="AB105" s="13" t="s">
        <v>60</v>
      </c>
      <c r="AC105" s="12">
        <v>32325</v>
      </c>
      <c r="AD105" s="13" t="s">
        <v>60</v>
      </c>
      <c r="AE105" s="13" t="s">
        <v>60</v>
      </c>
      <c r="AF105" s="13" t="s">
        <v>60</v>
      </c>
    </row>
    <row r="106" spans="1:32" ht="99.75" customHeight="1" x14ac:dyDescent="0.25">
      <c r="A106" s="10" t="s">
        <v>238</v>
      </c>
      <c r="B106" s="11">
        <v>10</v>
      </c>
      <c r="C106" s="11" t="s">
        <v>239</v>
      </c>
      <c r="D106" s="12">
        <v>100000</v>
      </c>
      <c r="E106" s="13" t="s">
        <v>60</v>
      </c>
      <c r="F106" s="12">
        <v>100000</v>
      </c>
      <c r="G106" s="13" t="s">
        <v>60</v>
      </c>
      <c r="H106" s="13" t="s">
        <v>60</v>
      </c>
      <c r="I106" s="13" t="s">
        <v>60</v>
      </c>
      <c r="J106" s="13" t="s">
        <v>60</v>
      </c>
      <c r="K106" s="13" t="s">
        <v>60</v>
      </c>
      <c r="L106" s="13" t="s">
        <v>60</v>
      </c>
      <c r="M106" s="12">
        <v>100000</v>
      </c>
      <c r="N106" s="13" t="s">
        <v>60</v>
      </c>
      <c r="O106" s="13" t="s">
        <v>60</v>
      </c>
      <c r="P106" s="13" t="s">
        <v>60</v>
      </c>
      <c r="Q106" s="10" t="s">
        <v>238</v>
      </c>
      <c r="R106" s="11">
        <v>10</v>
      </c>
      <c r="S106" s="11" t="s">
        <v>239</v>
      </c>
      <c r="T106" s="12">
        <v>75000</v>
      </c>
      <c r="U106" s="13" t="s">
        <v>60</v>
      </c>
      <c r="V106" s="12">
        <v>75000</v>
      </c>
      <c r="W106" s="13" t="s">
        <v>60</v>
      </c>
      <c r="X106" s="13" t="s">
        <v>60</v>
      </c>
      <c r="Y106" s="13" t="s">
        <v>60</v>
      </c>
      <c r="Z106" s="13" t="s">
        <v>60</v>
      </c>
      <c r="AA106" s="13" t="s">
        <v>60</v>
      </c>
      <c r="AB106" s="13" t="s">
        <v>60</v>
      </c>
      <c r="AC106" s="12">
        <v>75000</v>
      </c>
      <c r="AD106" s="13" t="s">
        <v>60</v>
      </c>
      <c r="AE106" s="13" t="s">
        <v>60</v>
      </c>
      <c r="AF106" s="13" t="s">
        <v>60</v>
      </c>
    </row>
    <row r="107" spans="1:32" ht="131.25" customHeight="1" x14ac:dyDescent="0.25">
      <c r="A107" s="10" t="s">
        <v>240</v>
      </c>
      <c r="B107" s="11">
        <v>10</v>
      </c>
      <c r="C107" s="11" t="s">
        <v>241</v>
      </c>
      <c r="D107" s="12">
        <v>100000</v>
      </c>
      <c r="E107" s="13" t="s">
        <v>60</v>
      </c>
      <c r="F107" s="12">
        <v>100000</v>
      </c>
      <c r="G107" s="13" t="s">
        <v>60</v>
      </c>
      <c r="H107" s="13" t="s">
        <v>60</v>
      </c>
      <c r="I107" s="13" t="s">
        <v>60</v>
      </c>
      <c r="J107" s="13" t="s">
        <v>60</v>
      </c>
      <c r="K107" s="13" t="s">
        <v>60</v>
      </c>
      <c r="L107" s="13" t="s">
        <v>60</v>
      </c>
      <c r="M107" s="12">
        <v>100000</v>
      </c>
      <c r="N107" s="13" t="s">
        <v>60</v>
      </c>
      <c r="O107" s="13" t="s">
        <v>60</v>
      </c>
      <c r="P107" s="13" t="s">
        <v>60</v>
      </c>
      <c r="Q107" s="10" t="s">
        <v>240</v>
      </c>
      <c r="R107" s="11">
        <v>10</v>
      </c>
      <c r="S107" s="11" t="s">
        <v>241</v>
      </c>
      <c r="T107" s="12">
        <v>75000</v>
      </c>
      <c r="U107" s="13" t="s">
        <v>60</v>
      </c>
      <c r="V107" s="12">
        <v>75000</v>
      </c>
      <c r="W107" s="13" t="s">
        <v>60</v>
      </c>
      <c r="X107" s="13" t="s">
        <v>60</v>
      </c>
      <c r="Y107" s="13" t="s">
        <v>60</v>
      </c>
      <c r="Z107" s="13" t="s">
        <v>60</v>
      </c>
      <c r="AA107" s="13" t="s">
        <v>60</v>
      </c>
      <c r="AB107" s="13" t="s">
        <v>60</v>
      </c>
      <c r="AC107" s="12">
        <v>75000</v>
      </c>
      <c r="AD107" s="13" t="s">
        <v>60</v>
      </c>
      <c r="AE107" s="13" t="s">
        <v>60</v>
      </c>
      <c r="AF107" s="13" t="s">
        <v>60</v>
      </c>
    </row>
    <row r="108" spans="1:32" ht="225" customHeight="1" x14ac:dyDescent="0.25">
      <c r="A108" s="10" t="s">
        <v>242</v>
      </c>
      <c r="B108" s="11">
        <v>10</v>
      </c>
      <c r="C108" s="11" t="s">
        <v>243</v>
      </c>
      <c r="D108" s="12">
        <v>300000</v>
      </c>
      <c r="E108" s="13" t="s">
        <v>60</v>
      </c>
      <c r="F108" s="12">
        <v>300000</v>
      </c>
      <c r="G108" s="13" t="s">
        <v>60</v>
      </c>
      <c r="H108" s="13" t="s">
        <v>60</v>
      </c>
      <c r="I108" s="13" t="s">
        <v>60</v>
      </c>
      <c r="J108" s="13" t="s">
        <v>60</v>
      </c>
      <c r="K108" s="13" t="s">
        <v>60</v>
      </c>
      <c r="L108" s="13" t="s">
        <v>60</v>
      </c>
      <c r="M108" s="12">
        <v>300000</v>
      </c>
      <c r="N108" s="13" t="s">
        <v>60</v>
      </c>
      <c r="O108" s="13" t="s">
        <v>60</v>
      </c>
      <c r="P108" s="13" t="s">
        <v>60</v>
      </c>
      <c r="Q108" s="10" t="s">
        <v>242</v>
      </c>
      <c r="R108" s="11">
        <v>10</v>
      </c>
      <c r="S108" s="11" t="s">
        <v>243</v>
      </c>
      <c r="T108" s="12">
        <v>127999.7</v>
      </c>
      <c r="U108" s="13" t="s">
        <v>60</v>
      </c>
      <c r="V108" s="12">
        <v>127999.7</v>
      </c>
      <c r="W108" s="13" t="s">
        <v>60</v>
      </c>
      <c r="X108" s="13" t="s">
        <v>60</v>
      </c>
      <c r="Y108" s="13" t="s">
        <v>60</v>
      </c>
      <c r="Z108" s="13" t="s">
        <v>60</v>
      </c>
      <c r="AA108" s="13" t="s">
        <v>60</v>
      </c>
      <c r="AB108" s="13" t="s">
        <v>60</v>
      </c>
      <c r="AC108" s="12">
        <v>127999.7</v>
      </c>
      <c r="AD108" s="13" t="s">
        <v>60</v>
      </c>
      <c r="AE108" s="13" t="s">
        <v>60</v>
      </c>
      <c r="AF108" s="13" t="s">
        <v>60</v>
      </c>
    </row>
    <row r="109" spans="1:32" ht="93" customHeight="1" x14ac:dyDescent="0.25">
      <c r="A109" s="10" t="s">
        <v>244</v>
      </c>
      <c r="B109" s="11">
        <v>10</v>
      </c>
      <c r="C109" s="11" t="s">
        <v>245</v>
      </c>
      <c r="D109" s="12">
        <v>300000</v>
      </c>
      <c r="E109" s="13" t="s">
        <v>60</v>
      </c>
      <c r="F109" s="12">
        <v>300000</v>
      </c>
      <c r="G109" s="13" t="s">
        <v>60</v>
      </c>
      <c r="H109" s="13" t="s">
        <v>60</v>
      </c>
      <c r="I109" s="13" t="s">
        <v>60</v>
      </c>
      <c r="J109" s="13" t="s">
        <v>60</v>
      </c>
      <c r="K109" s="13" t="s">
        <v>60</v>
      </c>
      <c r="L109" s="13" t="s">
        <v>60</v>
      </c>
      <c r="M109" s="12">
        <v>300000</v>
      </c>
      <c r="N109" s="13" t="s">
        <v>60</v>
      </c>
      <c r="O109" s="13" t="s">
        <v>60</v>
      </c>
      <c r="P109" s="13" t="s">
        <v>60</v>
      </c>
      <c r="Q109" s="10" t="s">
        <v>244</v>
      </c>
      <c r="R109" s="11">
        <v>10</v>
      </c>
      <c r="S109" s="11" t="s">
        <v>245</v>
      </c>
      <c r="T109" s="12">
        <v>127999.7</v>
      </c>
      <c r="U109" s="13" t="s">
        <v>60</v>
      </c>
      <c r="V109" s="12">
        <v>127999.7</v>
      </c>
      <c r="W109" s="13" t="s">
        <v>60</v>
      </c>
      <c r="X109" s="13" t="s">
        <v>60</v>
      </c>
      <c r="Y109" s="13" t="s">
        <v>60</v>
      </c>
      <c r="Z109" s="13" t="s">
        <v>60</v>
      </c>
      <c r="AA109" s="13" t="s">
        <v>60</v>
      </c>
      <c r="AB109" s="13" t="s">
        <v>60</v>
      </c>
      <c r="AC109" s="12">
        <v>127999.7</v>
      </c>
      <c r="AD109" s="13" t="s">
        <v>60</v>
      </c>
      <c r="AE109" s="13" t="s">
        <v>60</v>
      </c>
      <c r="AF109" s="13" t="s">
        <v>60</v>
      </c>
    </row>
    <row r="110" spans="1:32" ht="118.5" customHeight="1" x14ac:dyDescent="0.25">
      <c r="A110" s="10" t="s">
        <v>246</v>
      </c>
      <c r="B110" s="11">
        <v>10</v>
      </c>
      <c r="C110" s="11" t="s">
        <v>247</v>
      </c>
      <c r="D110" s="12">
        <v>10000</v>
      </c>
      <c r="E110" s="13" t="s">
        <v>60</v>
      </c>
      <c r="F110" s="12">
        <v>10000</v>
      </c>
      <c r="G110" s="13" t="s">
        <v>60</v>
      </c>
      <c r="H110" s="13" t="s">
        <v>60</v>
      </c>
      <c r="I110" s="13" t="s">
        <v>60</v>
      </c>
      <c r="J110" s="13" t="s">
        <v>60</v>
      </c>
      <c r="K110" s="13" t="s">
        <v>60</v>
      </c>
      <c r="L110" s="13" t="s">
        <v>60</v>
      </c>
      <c r="M110" s="12">
        <v>10000</v>
      </c>
      <c r="N110" s="13" t="s">
        <v>60</v>
      </c>
      <c r="O110" s="13" t="s">
        <v>60</v>
      </c>
      <c r="P110" s="13" t="s">
        <v>60</v>
      </c>
      <c r="Q110" s="10" t="s">
        <v>246</v>
      </c>
      <c r="R110" s="11">
        <v>10</v>
      </c>
      <c r="S110" s="11" t="s">
        <v>247</v>
      </c>
      <c r="T110" s="12">
        <v>112532.34</v>
      </c>
      <c r="U110" s="13" t="s">
        <v>60</v>
      </c>
      <c r="V110" s="12">
        <v>112532.34</v>
      </c>
      <c r="W110" s="13" t="s">
        <v>60</v>
      </c>
      <c r="X110" s="13" t="s">
        <v>60</v>
      </c>
      <c r="Y110" s="13" t="s">
        <v>60</v>
      </c>
      <c r="Z110" s="13" t="s">
        <v>60</v>
      </c>
      <c r="AA110" s="13" t="s">
        <v>60</v>
      </c>
      <c r="AB110" s="13" t="s">
        <v>60</v>
      </c>
      <c r="AC110" s="12">
        <v>112532.34</v>
      </c>
      <c r="AD110" s="13" t="s">
        <v>60</v>
      </c>
      <c r="AE110" s="13" t="s">
        <v>60</v>
      </c>
      <c r="AF110" s="13" t="s">
        <v>60</v>
      </c>
    </row>
    <row r="111" spans="1:32" ht="51.75" x14ac:dyDescent="0.25">
      <c r="A111" s="10" t="s">
        <v>248</v>
      </c>
      <c r="B111" s="11">
        <v>10</v>
      </c>
      <c r="C111" s="11" t="s">
        <v>249</v>
      </c>
      <c r="D111" s="12">
        <v>200000</v>
      </c>
      <c r="E111" s="13" t="s">
        <v>60</v>
      </c>
      <c r="F111" s="12">
        <v>200000</v>
      </c>
      <c r="G111" s="13" t="s">
        <v>60</v>
      </c>
      <c r="H111" s="13" t="s">
        <v>60</v>
      </c>
      <c r="I111" s="13" t="s">
        <v>60</v>
      </c>
      <c r="J111" s="13" t="s">
        <v>60</v>
      </c>
      <c r="K111" s="13" t="s">
        <v>60</v>
      </c>
      <c r="L111" s="13" t="s">
        <v>60</v>
      </c>
      <c r="M111" s="12">
        <v>200000</v>
      </c>
      <c r="N111" s="13" t="s">
        <v>60</v>
      </c>
      <c r="O111" s="13" t="s">
        <v>60</v>
      </c>
      <c r="P111" s="13" t="s">
        <v>60</v>
      </c>
      <c r="Q111" s="10" t="s">
        <v>248</v>
      </c>
      <c r="R111" s="11">
        <v>10</v>
      </c>
      <c r="S111" s="11" t="s">
        <v>249</v>
      </c>
      <c r="T111" s="12">
        <v>73332.3</v>
      </c>
      <c r="U111" s="13" t="s">
        <v>60</v>
      </c>
      <c r="V111" s="12">
        <v>73332.3</v>
      </c>
      <c r="W111" s="13" t="s">
        <v>60</v>
      </c>
      <c r="X111" s="13" t="s">
        <v>60</v>
      </c>
      <c r="Y111" s="13" t="s">
        <v>60</v>
      </c>
      <c r="Z111" s="13" t="s">
        <v>60</v>
      </c>
      <c r="AA111" s="13" t="s">
        <v>60</v>
      </c>
      <c r="AB111" s="13" t="s">
        <v>60</v>
      </c>
      <c r="AC111" s="12">
        <v>73332.3</v>
      </c>
      <c r="AD111" s="13" t="s">
        <v>60</v>
      </c>
      <c r="AE111" s="13" t="s">
        <v>60</v>
      </c>
      <c r="AF111" s="13" t="s">
        <v>60</v>
      </c>
    </row>
    <row r="112" spans="1:32" ht="83.25" customHeight="1" x14ac:dyDescent="0.25">
      <c r="A112" s="10" t="s">
        <v>250</v>
      </c>
      <c r="B112" s="11">
        <v>10</v>
      </c>
      <c r="C112" s="11" t="s">
        <v>251</v>
      </c>
      <c r="D112" s="12">
        <v>200000</v>
      </c>
      <c r="E112" s="13" t="s">
        <v>60</v>
      </c>
      <c r="F112" s="12">
        <v>200000</v>
      </c>
      <c r="G112" s="13" t="s">
        <v>60</v>
      </c>
      <c r="H112" s="13" t="s">
        <v>60</v>
      </c>
      <c r="I112" s="13" t="s">
        <v>60</v>
      </c>
      <c r="J112" s="13" t="s">
        <v>60</v>
      </c>
      <c r="K112" s="13" t="s">
        <v>60</v>
      </c>
      <c r="L112" s="13" t="s">
        <v>60</v>
      </c>
      <c r="M112" s="12">
        <v>200000</v>
      </c>
      <c r="N112" s="13" t="s">
        <v>60</v>
      </c>
      <c r="O112" s="13" t="s">
        <v>60</v>
      </c>
      <c r="P112" s="13" t="s">
        <v>60</v>
      </c>
      <c r="Q112" s="10" t="s">
        <v>250</v>
      </c>
      <c r="R112" s="11">
        <v>10</v>
      </c>
      <c r="S112" s="11" t="s">
        <v>251</v>
      </c>
      <c r="T112" s="12">
        <v>73332.3</v>
      </c>
      <c r="U112" s="13" t="s">
        <v>60</v>
      </c>
      <c r="V112" s="12">
        <v>73332.3</v>
      </c>
      <c r="W112" s="13" t="s">
        <v>60</v>
      </c>
      <c r="X112" s="13" t="s">
        <v>60</v>
      </c>
      <c r="Y112" s="13" t="s">
        <v>60</v>
      </c>
      <c r="Z112" s="13" t="s">
        <v>60</v>
      </c>
      <c r="AA112" s="13" t="s">
        <v>60</v>
      </c>
      <c r="AB112" s="13" t="s">
        <v>60</v>
      </c>
      <c r="AC112" s="12">
        <v>73332.3</v>
      </c>
      <c r="AD112" s="13" t="s">
        <v>60</v>
      </c>
      <c r="AE112" s="13" t="s">
        <v>60</v>
      </c>
      <c r="AF112" s="13" t="s">
        <v>60</v>
      </c>
    </row>
    <row r="113" spans="1:32" ht="146.25" customHeight="1" x14ac:dyDescent="0.25">
      <c r="A113" s="10" t="s">
        <v>252</v>
      </c>
      <c r="B113" s="11">
        <v>10</v>
      </c>
      <c r="C113" s="11" t="s">
        <v>253</v>
      </c>
      <c r="D113" s="13" t="s">
        <v>60</v>
      </c>
      <c r="E113" s="13" t="s">
        <v>60</v>
      </c>
      <c r="F113" s="13" t="s">
        <v>60</v>
      </c>
      <c r="G113" s="13" t="s">
        <v>60</v>
      </c>
      <c r="H113" s="13" t="s">
        <v>60</v>
      </c>
      <c r="I113" s="13" t="s">
        <v>60</v>
      </c>
      <c r="J113" s="13" t="s">
        <v>60</v>
      </c>
      <c r="K113" s="13" t="s">
        <v>60</v>
      </c>
      <c r="L113" s="13" t="s">
        <v>60</v>
      </c>
      <c r="M113" s="13" t="s">
        <v>60</v>
      </c>
      <c r="N113" s="13" t="s">
        <v>60</v>
      </c>
      <c r="O113" s="13" t="s">
        <v>60</v>
      </c>
      <c r="P113" s="13" t="s">
        <v>60</v>
      </c>
      <c r="Q113" s="10" t="s">
        <v>252</v>
      </c>
      <c r="R113" s="11">
        <v>10</v>
      </c>
      <c r="S113" s="11" t="s">
        <v>253</v>
      </c>
      <c r="T113" s="12">
        <v>2500</v>
      </c>
      <c r="U113" s="13" t="s">
        <v>60</v>
      </c>
      <c r="V113" s="12">
        <v>2500</v>
      </c>
      <c r="W113" s="13" t="s">
        <v>60</v>
      </c>
      <c r="X113" s="13" t="s">
        <v>60</v>
      </c>
      <c r="Y113" s="13" t="s">
        <v>60</v>
      </c>
      <c r="Z113" s="13" t="s">
        <v>60</v>
      </c>
      <c r="AA113" s="13" t="s">
        <v>60</v>
      </c>
      <c r="AB113" s="13" t="s">
        <v>60</v>
      </c>
      <c r="AC113" s="12">
        <v>2500</v>
      </c>
      <c r="AD113" s="13" t="s">
        <v>60</v>
      </c>
      <c r="AE113" s="13" t="s">
        <v>60</v>
      </c>
      <c r="AF113" s="13" t="s">
        <v>60</v>
      </c>
    </row>
    <row r="114" spans="1:32" ht="57.75" customHeight="1" x14ac:dyDescent="0.25">
      <c r="A114" s="10" t="s">
        <v>254</v>
      </c>
      <c r="B114" s="11">
        <v>10</v>
      </c>
      <c r="C114" s="11" t="s">
        <v>255</v>
      </c>
      <c r="D114" s="12">
        <v>565000</v>
      </c>
      <c r="E114" s="13" t="s">
        <v>60</v>
      </c>
      <c r="F114" s="12">
        <v>565000</v>
      </c>
      <c r="G114" s="13" t="s">
        <v>60</v>
      </c>
      <c r="H114" s="13" t="s">
        <v>60</v>
      </c>
      <c r="I114" s="13" t="s">
        <v>60</v>
      </c>
      <c r="J114" s="13" t="s">
        <v>60</v>
      </c>
      <c r="K114" s="13" t="s">
        <v>60</v>
      </c>
      <c r="L114" s="13" t="s">
        <v>60</v>
      </c>
      <c r="M114" s="12">
        <v>500000</v>
      </c>
      <c r="N114" s="13" t="s">
        <v>60</v>
      </c>
      <c r="O114" s="12">
        <v>65000</v>
      </c>
      <c r="P114" s="13" t="s">
        <v>60</v>
      </c>
      <c r="Q114" s="10" t="s">
        <v>254</v>
      </c>
      <c r="R114" s="11">
        <v>10</v>
      </c>
      <c r="S114" s="11" t="s">
        <v>255</v>
      </c>
      <c r="T114" s="12">
        <v>1223757.33</v>
      </c>
      <c r="U114" s="13" t="s">
        <v>60</v>
      </c>
      <c r="V114" s="12">
        <v>1223757.33</v>
      </c>
      <c r="W114" s="13" t="s">
        <v>60</v>
      </c>
      <c r="X114" s="13" t="s">
        <v>60</v>
      </c>
      <c r="Y114" s="13" t="s">
        <v>60</v>
      </c>
      <c r="Z114" s="13" t="s">
        <v>60</v>
      </c>
      <c r="AA114" s="13" t="s">
        <v>60</v>
      </c>
      <c r="AB114" s="13" t="s">
        <v>60</v>
      </c>
      <c r="AC114" s="12">
        <v>837045.55</v>
      </c>
      <c r="AD114" s="13" t="s">
        <v>60</v>
      </c>
      <c r="AE114" s="12">
        <v>386711.78</v>
      </c>
      <c r="AF114" s="13" t="s">
        <v>60</v>
      </c>
    </row>
    <row r="115" spans="1:32" ht="93.75" customHeight="1" x14ac:dyDescent="0.25">
      <c r="A115" s="10" t="s">
        <v>256</v>
      </c>
      <c r="B115" s="11">
        <v>10</v>
      </c>
      <c r="C115" s="11" t="s">
        <v>257</v>
      </c>
      <c r="D115" s="12">
        <v>500000</v>
      </c>
      <c r="E115" s="13" t="s">
        <v>60</v>
      </c>
      <c r="F115" s="12">
        <v>500000</v>
      </c>
      <c r="G115" s="13" t="s">
        <v>60</v>
      </c>
      <c r="H115" s="13" t="s">
        <v>60</v>
      </c>
      <c r="I115" s="13" t="s">
        <v>60</v>
      </c>
      <c r="J115" s="13" t="s">
        <v>60</v>
      </c>
      <c r="K115" s="13" t="s">
        <v>60</v>
      </c>
      <c r="L115" s="13" t="s">
        <v>60</v>
      </c>
      <c r="M115" s="12">
        <v>500000</v>
      </c>
      <c r="N115" s="13" t="s">
        <v>60</v>
      </c>
      <c r="O115" s="13" t="s">
        <v>60</v>
      </c>
      <c r="P115" s="13" t="s">
        <v>60</v>
      </c>
      <c r="Q115" s="10" t="s">
        <v>256</v>
      </c>
      <c r="R115" s="11">
        <v>10</v>
      </c>
      <c r="S115" s="11" t="s">
        <v>257</v>
      </c>
      <c r="T115" s="12">
        <v>837045.55</v>
      </c>
      <c r="U115" s="13" t="s">
        <v>60</v>
      </c>
      <c r="V115" s="12">
        <v>837045.55</v>
      </c>
      <c r="W115" s="13" t="s">
        <v>60</v>
      </c>
      <c r="X115" s="13" t="s">
        <v>60</v>
      </c>
      <c r="Y115" s="13" t="s">
        <v>60</v>
      </c>
      <c r="Z115" s="13" t="s">
        <v>60</v>
      </c>
      <c r="AA115" s="13" t="s">
        <v>60</v>
      </c>
      <c r="AB115" s="13" t="s">
        <v>60</v>
      </c>
      <c r="AC115" s="12">
        <v>837045.55</v>
      </c>
      <c r="AD115" s="13" t="s">
        <v>60</v>
      </c>
      <c r="AE115" s="13" t="s">
        <v>60</v>
      </c>
      <c r="AF115" s="13" t="s">
        <v>60</v>
      </c>
    </row>
    <row r="116" spans="1:32" ht="89.25" customHeight="1" x14ac:dyDescent="0.25">
      <c r="A116" s="10" t="s">
        <v>258</v>
      </c>
      <c r="B116" s="11">
        <v>10</v>
      </c>
      <c r="C116" s="11" t="s">
        <v>259</v>
      </c>
      <c r="D116" s="12">
        <v>65000</v>
      </c>
      <c r="E116" s="13" t="s">
        <v>60</v>
      </c>
      <c r="F116" s="12">
        <v>65000</v>
      </c>
      <c r="G116" s="13" t="s">
        <v>60</v>
      </c>
      <c r="H116" s="13" t="s">
        <v>60</v>
      </c>
      <c r="I116" s="13" t="s">
        <v>60</v>
      </c>
      <c r="J116" s="13" t="s">
        <v>60</v>
      </c>
      <c r="K116" s="13" t="s">
        <v>60</v>
      </c>
      <c r="L116" s="13" t="s">
        <v>60</v>
      </c>
      <c r="M116" s="13" t="s">
        <v>60</v>
      </c>
      <c r="N116" s="13" t="s">
        <v>60</v>
      </c>
      <c r="O116" s="12">
        <v>65000</v>
      </c>
      <c r="P116" s="13" t="s">
        <v>60</v>
      </c>
      <c r="Q116" s="10" t="s">
        <v>258</v>
      </c>
      <c r="R116" s="11">
        <v>10</v>
      </c>
      <c r="S116" s="11" t="s">
        <v>259</v>
      </c>
      <c r="T116" s="12">
        <v>386711.78</v>
      </c>
      <c r="U116" s="13" t="s">
        <v>60</v>
      </c>
      <c r="V116" s="12">
        <v>386711.78</v>
      </c>
      <c r="W116" s="13" t="s">
        <v>60</v>
      </c>
      <c r="X116" s="13" t="s">
        <v>60</v>
      </c>
      <c r="Y116" s="13" t="s">
        <v>60</v>
      </c>
      <c r="Z116" s="13" t="s">
        <v>60</v>
      </c>
      <c r="AA116" s="13" t="s">
        <v>60</v>
      </c>
      <c r="AB116" s="13" t="s">
        <v>60</v>
      </c>
      <c r="AC116" s="13" t="s">
        <v>60</v>
      </c>
      <c r="AD116" s="13" t="s">
        <v>60</v>
      </c>
      <c r="AE116" s="12">
        <v>386711.78</v>
      </c>
      <c r="AF116" s="13" t="s">
        <v>60</v>
      </c>
    </row>
    <row r="117" spans="1:32" ht="39" x14ac:dyDescent="0.25">
      <c r="A117" s="10" t="s">
        <v>260</v>
      </c>
      <c r="B117" s="11">
        <v>10</v>
      </c>
      <c r="C117" s="11" t="s">
        <v>261</v>
      </c>
      <c r="D117" s="12">
        <v>0</v>
      </c>
      <c r="E117" s="13" t="s">
        <v>60</v>
      </c>
      <c r="F117" s="12">
        <v>0</v>
      </c>
      <c r="G117" s="13" t="s">
        <v>60</v>
      </c>
      <c r="H117" s="13" t="s">
        <v>60</v>
      </c>
      <c r="I117" s="13" t="s">
        <v>60</v>
      </c>
      <c r="J117" s="13" t="s">
        <v>60</v>
      </c>
      <c r="K117" s="13" t="s">
        <v>60</v>
      </c>
      <c r="L117" s="13" t="s">
        <v>60</v>
      </c>
      <c r="M117" s="13" t="s">
        <v>60</v>
      </c>
      <c r="N117" s="13" t="s">
        <v>60</v>
      </c>
      <c r="O117" s="12">
        <v>0</v>
      </c>
      <c r="P117" s="13" t="s">
        <v>60</v>
      </c>
      <c r="Q117" s="10" t="s">
        <v>260</v>
      </c>
      <c r="R117" s="11">
        <v>10</v>
      </c>
      <c r="S117" s="11" t="s">
        <v>261</v>
      </c>
      <c r="T117" s="12">
        <v>6097508.0099999998</v>
      </c>
      <c r="U117" s="13" t="s">
        <v>60</v>
      </c>
      <c r="V117" s="12">
        <v>6097508.0099999998</v>
      </c>
      <c r="W117" s="13" t="s">
        <v>60</v>
      </c>
      <c r="X117" s="13" t="s">
        <v>60</v>
      </c>
      <c r="Y117" s="13" t="s">
        <v>60</v>
      </c>
      <c r="Z117" s="13" t="s">
        <v>60</v>
      </c>
      <c r="AA117" s="13" t="s">
        <v>60</v>
      </c>
      <c r="AB117" s="13" t="s">
        <v>60</v>
      </c>
      <c r="AC117" s="12">
        <v>6000000</v>
      </c>
      <c r="AD117" s="13" t="s">
        <v>60</v>
      </c>
      <c r="AE117" s="12">
        <v>97508.01</v>
      </c>
      <c r="AF117" s="13" t="s">
        <v>60</v>
      </c>
    </row>
    <row r="118" spans="1:32" ht="26.25" x14ac:dyDescent="0.25">
      <c r="A118" s="10" t="s">
        <v>262</v>
      </c>
      <c r="B118" s="11">
        <v>10</v>
      </c>
      <c r="C118" s="11" t="s">
        <v>263</v>
      </c>
      <c r="D118" s="12">
        <v>0</v>
      </c>
      <c r="E118" s="13" t="s">
        <v>60</v>
      </c>
      <c r="F118" s="12">
        <v>0</v>
      </c>
      <c r="G118" s="13" t="s">
        <v>60</v>
      </c>
      <c r="H118" s="13" t="s">
        <v>60</v>
      </c>
      <c r="I118" s="13" t="s">
        <v>60</v>
      </c>
      <c r="J118" s="13" t="s">
        <v>60</v>
      </c>
      <c r="K118" s="13" t="s">
        <v>60</v>
      </c>
      <c r="L118" s="13" t="s">
        <v>60</v>
      </c>
      <c r="M118" s="13" t="s">
        <v>60</v>
      </c>
      <c r="N118" s="13" t="s">
        <v>60</v>
      </c>
      <c r="O118" s="12">
        <v>0</v>
      </c>
      <c r="P118" s="13" t="s">
        <v>60</v>
      </c>
      <c r="Q118" s="10" t="s">
        <v>262</v>
      </c>
      <c r="R118" s="11">
        <v>10</v>
      </c>
      <c r="S118" s="11" t="s">
        <v>263</v>
      </c>
      <c r="T118" s="12">
        <v>200</v>
      </c>
      <c r="U118" s="13" t="s">
        <v>60</v>
      </c>
      <c r="V118" s="12">
        <v>200</v>
      </c>
      <c r="W118" s="13" t="s">
        <v>60</v>
      </c>
      <c r="X118" s="13" t="s">
        <v>60</v>
      </c>
      <c r="Y118" s="13" t="s">
        <v>60</v>
      </c>
      <c r="Z118" s="13" t="s">
        <v>60</v>
      </c>
      <c r="AA118" s="13" t="s">
        <v>60</v>
      </c>
      <c r="AB118" s="13" t="s">
        <v>60</v>
      </c>
      <c r="AC118" s="13" t="s">
        <v>60</v>
      </c>
      <c r="AD118" s="13" t="s">
        <v>60</v>
      </c>
      <c r="AE118" s="12">
        <v>200</v>
      </c>
      <c r="AF118" s="13" t="s">
        <v>60</v>
      </c>
    </row>
    <row r="119" spans="1:32" ht="51" customHeight="1" x14ac:dyDescent="0.25">
      <c r="A119" s="10" t="s">
        <v>264</v>
      </c>
      <c r="B119" s="11">
        <v>10</v>
      </c>
      <c r="C119" s="11" t="s">
        <v>265</v>
      </c>
      <c r="D119" s="12">
        <v>0</v>
      </c>
      <c r="E119" s="13" t="s">
        <v>60</v>
      </c>
      <c r="F119" s="12">
        <v>0</v>
      </c>
      <c r="G119" s="13" t="s">
        <v>60</v>
      </c>
      <c r="H119" s="13" t="s">
        <v>60</v>
      </c>
      <c r="I119" s="13" t="s">
        <v>60</v>
      </c>
      <c r="J119" s="13" t="s">
        <v>60</v>
      </c>
      <c r="K119" s="13" t="s">
        <v>60</v>
      </c>
      <c r="L119" s="13" t="s">
        <v>60</v>
      </c>
      <c r="M119" s="13" t="s">
        <v>60</v>
      </c>
      <c r="N119" s="13" t="s">
        <v>60</v>
      </c>
      <c r="O119" s="12">
        <v>0</v>
      </c>
      <c r="P119" s="13" t="s">
        <v>60</v>
      </c>
      <c r="Q119" s="10" t="s">
        <v>264</v>
      </c>
      <c r="R119" s="11">
        <v>10</v>
      </c>
      <c r="S119" s="11" t="s">
        <v>265</v>
      </c>
      <c r="T119" s="12">
        <v>200</v>
      </c>
      <c r="U119" s="13" t="s">
        <v>60</v>
      </c>
      <c r="V119" s="12">
        <v>200</v>
      </c>
      <c r="W119" s="13" t="s">
        <v>60</v>
      </c>
      <c r="X119" s="13" t="s">
        <v>60</v>
      </c>
      <c r="Y119" s="13" t="s">
        <v>60</v>
      </c>
      <c r="Z119" s="13" t="s">
        <v>60</v>
      </c>
      <c r="AA119" s="13" t="s">
        <v>60</v>
      </c>
      <c r="AB119" s="13" t="s">
        <v>60</v>
      </c>
      <c r="AC119" s="13" t="s">
        <v>60</v>
      </c>
      <c r="AD119" s="13" t="s">
        <v>60</v>
      </c>
      <c r="AE119" s="12">
        <v>200</v>
      </c>
      <c r="AF119" s="13" t="s">
        <v>60</v>
      </c>
    </row>
    <row r="120" spans="1:32" ht="39" x14ac:dyDescent="0.25">
      <c r="A120" s="10" t="s">
        <v>266</v>
      </c>
      <c r="B120" s="11">
        <v>10</v>
      </c>
      <c r="C120" s="11" t="s">
        <v>267</v>
      </c>
      <c r="D120" s="13" t="s">
        <v>60</v>
      </c>
      <c r="E120" s="13" t="s">
        <v>60</v>
      </c>
      <c r="F120" s="13" t="s">
        <v>60</v>
      </c>
      <c r="G120" s="13" t="s">
        <v>60</v>
      </c>
      <c r="H120" s="13" t="s">
        <v>60</v>
      </c>
      <c r="I120" s="13" t="s">
        <v>60</v>
      </c>
      <c r="J120" s="13" t="s">
        <v>60</v>
      </c>
      <c r="K120" s="13" t="s">
        <v>60</v>
      </c>
      <c r="L120" s="13" t="s">
        <v>60</v>
      </c>
      <c r="M120" s="13" t="s">
        <v>60</v>
      </c>
      <c r="N120" s="13" t="s">
        <v>60</v>
      </c>
      <c r="O120" s="13" t="s">
        <v>60</v>
      </c>
      <c r="P120" s="13" t="s">
        <v>60</v>
      </c>
      <c r="Q120" s="10" t="s">
        <v>266</v>
      </c>
      <c r="R120" s="11">
        <v>10</v>
      </c>
      <c r="S120" s="11" t="s">
        <v>267</v>
      </c>
      <c r="T120" s="12">
        <v>6097308.0099999998</v>
      </c>
      <c r="U120" s="13" t="s">
        <v>60</v>
      </c>
      <c r="V120" s="12">
        <v>6097308.0099999998</v>
      </c>
      <c r="W120" s="13" t="s">
        <v>60</v>
      </c>
      <c r="X120" s="13" t="s">
        <v>60</v>
      </c>
      <c r="Y120" s="13" t="s">
        <v>60</v>
      </c>
      <c r="Z120" s="13" t="s">
        <v>60</v>
      </c>
      <c r="AA120" s="13" t="s">
        <v>60</v>
      </c>
      <c r="AB120" s="13" t="s">
        <v>60</v>
      </c>
      <c r="AC120" s="12">
        <v>6000000</v>
      </c>
      <c r="AD120" s="13" t="s">
        <v>60</v>
      </c>
      <c r="AE120" s="12">
        <v>97308.01</v>
      </c>
      <c r="AF120" s="13" t="s">
        <v>60</v>
      </c>
    </row>
    <row r="121" spans="1:32" ht="55.5" customHeight="1" x14ac:dyDescent="0.25">
      <c r="A121" s="10" t="s">
        <v>268</v>
      </c>
      <c r="B121" s="11">
        <v>10</v>
      </c>
      <c r="C121" s="11" t="s">
        <v>269</v>
      </c>
      <c r="D121" s="13" t="s">
        <v>60</v>
      </c>
      <c r="E121" s="13" t="s">
        <v>60</v>
      </c>
      <c r="F121" s="13" t="s">
        <v>60</v>
      </c>
      <c r="G121" s="13" t="s">
        <v>60</v>
      </c>
      <c r="H121" s="13" t="s">
        <v>60</v>
      </c>
      <c r="I121" s="13" t="s">
        <v>60</v>
      </c>
      <c r="J121" s="13" t="s">
        <v>60</v>
      </c>
      <c r="K121" s="13" t="s">
        <v>60</v>
      </c>
      <c r="L121" s="13" t="s">
        <v>60</v>
      </c>
      <c r="M121" s="13" t="s">
        <v>60</v>
      </c>
      <c r="N121" s="13" t="s">
        <v>60</v>
      </c>
      <c r="O121" s="13" t="s">
        <v>60</v>
      </c>
      <c r="P121" s="13" t="s">
        <v>60</v>
      </c>
      <c r="Q121" s="10" t="s">
        <v>268</v>
      </c>
      <c r="R121" s="11">
        <v>10</v>
      </c>
      <c r="S121" s="11" t="s">
        <v>269</v>
      </c>
      <c r="T121" s="12">
        <v>6000000</v>
      </c>
      <c r="U121" s="13" t="s">
        <v>60</v>
      </c>
      <c r="V121" s="12">
        <v>6000000</v>
      </c>
      <c r="W121" s="13" t="s">
        <v>60</v>
      </c>
      <c r="X121" s="13" t="s">
        <v>60</v>
      </c>
      <c r="Y121" s="13" t="s">
        <v>60</v>
      </c>
      <c r="Z121" s="13" t="s">
        <v>60</v>
      </c>
      <c r="AA121" s="13" t="s">
        <v>60</v>
      </c>
      <c r="AB121" s="13" t="s">
        <v>60</v>
      </c>
      <c r="AC121" s="12">
        <v>6000000</v>
      </c>
      <c r="AD121" s="13" t="s">
        <v>60</v>
      </c>
      <c r="AE121" s="13" t="s">
        <v>60</v>
      </c>
      <c r="AF121" s="13" t="s">
        <v>60</v>
      </c>
    </row>
    <row r="122" spans="1:32" ht="41.25" customHeight="1" x14ac:dyDescent="0.25">
      <c r="A122" s="10" t="s">
        <v>270</v>
      </c>
      <c r="B122" s="11">
        <v>10</v>
      </c>
      <c r="C122" s="11" t="s">
        <v>271</v>
      </c>
      <c r="D122" s="13" t="s">
        <v>60</v>
      </c>
      <c r="E122" s="13" t="s">
        <v>60</v>
      </c>
      <c r="F122" s="13" t="s">
        <v>60</v>
      </c>
      <c r="G122" s="13" t="s">
        <v>60</v>
      </c>
      <c r="H122" s="13" t="s">
        <v>60</v>
      </c>
      <c r="I122" s="13" t="s">
        <v>60</v>
      </c>
      <c r="J122" s="13" t="s">
        <v>60</v>
      </c>
      <c r="K122" s="13" t="s">
        <v>60</v>
      </c>
      <c r="L122" s="13" t="s">
        <v>60</v>
      </c>
      <c r="M122" s="13" t="s">
        <v>60</v>
      </c>
      <c r="N122" s="13" t="s">
        <v>60</v>
      </c>
      <c r="O122" s="13" t="s">
        <v>60</v>
      </c>
      <c r="P122" s="13" t="s">
        <v>60</v>
      </c>
      <c r="Q122" s="10" t="s">
        <v>270</v>
      </c>
      <c r="R122" s="11">
        <v>10</v>
      </c>
      <c r="S122" s="11" t="s">
        <v>271</v>
      </c>
      <c r="T122" s="12">
        <v>97308.01</v>
      </c>
      <c r="U122" s="13" t="s">
        <v>60</v>
      </c>
      <c r="V122" s="12">
        <v>97308.01</v>
      </c>
      <c r="W122" s="13" t="s">
        <v>60</v>
      </c>
      <c r="X122" s="13" t="s">
        <v>60</v>
      </c>
      <c r="Y122" s="13" t="s">
        <v>60</v>
      </c>
      <c r="Z122" s="13" t="s">
        <v>60</v>
      </c>
      <c r="AA122" s="13" t="s">
        <v>60</v>
      </c>
      <c r="AB122" s="13" t="s">
        <v>60</v>
      </c>
      <c r="AC122" s="13" t="s">
        <v>60</v>
      </c>
      <c r="AD122" s="13" t="s">
        <v>60</v>
      </c>
      <c r="AE122" s="12">
        <v>97308.01</v>
      </c>
      <c r="AF122" s="13" t="s">
        <v>60</v>
      </c>
    </row>
    <row r="123" spans="1:32" ht="26.25" x14ac:dyDescent="0.25">
      <c r="A123" s="10" t="s">
        <v>272</v>
      </c>
      <c r="B123" s="11">
        <v>10</v>
      </c>
      <c r="C123" s="11" t="s">
        <v>273</v>
      </c>
      <c r="D123" s="12">
        <v>0</v>
      </c>
      <c r="E123" s="13" t="s">
        <v>60</v>
      </c>
      <c r="F123" s="12">
        <v>0</v>
      </c>
      <c r="G123" s="12">
        <v>524718752.80000001</v>
      </c>
      <c r="H123" s="13" t="s">
        <v>60</v>
      </c>
      <c r="I123" s="13" t="s">
        <v>60</v>
      </c>
      <c r="J123" s="13" t="s">
        <v>60</v>
      </c>
      <c r="K123" s="13" t="s">
        <v>60</v>
      </c>
      <c r="L123" s="13" t="s">
        <v>60</v>
      </c>
      <c r="M123" s="12">
        <v>279855375.30000001</v>
      </c>
      <c r="N123" s="13" t="s">
        <v>60</v>
      </c>
      <c r="O123" s="12">
        <v>244863377.5</v>
      </c>
      <c r="P123" s="13" t="s">
        <v>60</v>
      </c>
      <c r="Q123" s="10" t="s">
        <v>272</v>
      </c>
      <c r="R123" s="11">
        <v>10</v>
      </c>
      <c r="S123" s="11" t="s">
        <v>273</v>
      </c>
      <c r="T123" s="12">
        <v>1000000</v>
      </c>
      <c r="U123" s="13" t="s">
        <v>60</v>
      </c>
      <c r="V123" s="12">
        <v>1000000</v>
      </c>
      <c r="W123" s="12">
        <v>200538352.30000001</v>
      </c>
      <c r="X123" s="13" t="s">
        <v>60</v>
      </c>
      <c r="Y123" s="13" t="s">
        <v>60</v>
      </c>
      <c r="Z123" s="13" t="s">
        <v>60</v>
      </c>
      <c r="AA123" s="13" t="s">
        <v>60</v>
      </c>
      <c r="AB123" s="13" t="s">
        <v>60</v>
      </c>
      <c r="AC123" s="12">
        <v>121768495.77</v>
      </c>
      <c r="AD123" s="13" t="s">
        <v>60</v>
      </c>
      <c r="AE123" s="12">
        <v>79769856.530000001</v>
      </c>
      <c r="AF123" s="13" t="s">
        <v>60</v>
      </c>
    </row>
    <row r="124" spans="1:32" ht="55.5" customHeight="1" x14ac:dyDescent="0.25">
      <c r="A124" s="10" t="s">
        <v>274</v>
      </c>
      <c r="B124" s="11">
        <v>10</v>
      </c>
      <c r="C124" s="11" t="s">
        <v>275</v>
      </c>
      <c r="D124" s="12">
        <v>0</v>
      </c>
      <c r="E124" s="13" t="s">
        <v>60</v>
      </c>
      <c r="F124" s="12">
        <v>0</v>
      </c>
      <c r="G124" s="12">
        <v>524718752.80000001</v>
      </c>
      <c r="H124" s="13" t="s">
        <v>60</v>
      </c>
      <c r="I124" s="13" t="s">
        <v>60</v>
      </c>
      <c r="J124" s="13" t="s">
        <v>60</v>
      </c>
      <c r="K124" s="13" t="s">
        <v>60</v>
      </c>
      <c r="L124" s="13" t="s">
        <v>60</v>
      </c>
      <c r="M124" s="12">
        <v>279855375.30000001</v>
      </c>
      <c r="N124" s="13" t="s">
        <v>60</v>
      </c>
      <c r="O124" s="12">
        <v>244863377.5</v>
      </c>
      <c r="P124" s="13" t="s">
        <v>60</v>
      </c>
      <c r="Q124" s="10" t="s">
        <v>274</v>
      </c>
      <c r="R124" s="11">
        <v>10</v>
      </c>
      <c r="S124" s="11" t="s">
        <v>275</v>
      </c>
      <c r="T124" s="12">
        <v>0</v>
      </c>
      <c r="U124" s="13" t="s">
        <v>60</v>
      </c>
      <c r="V124" s="12">
        <v>0</v>
      </c>
      <c r="W124" s="12">
        <v>200538352.30000001</v>
      </c>
      <c r="X124" s="13" t="s">
        <v>60</v>
      </c>
      <c r="Y124" s="13" t="s">
        <v>60</v>
      </c>
      <c r="Z124" s="13" t="s">
        <v>60</v>
      </c>
      <c r="AA124" s="13" t="s">
        <v>60</v>
      </c>
      <c r="AB124" s="13" t="s">
        <v>60</v>
      </c>
      <c r="AC124" s="12">
        <v>120768495.77</v>
      </c>
      <c r="AD124" s="13" t="s">
        <v>60</v>
      </c>
      <c r="AE124" s="12">
        <v>79769856.530000001</v>
      </c>
      <c r="AF124" s="13" t="s">
        <v>60</v>
      </c>
    </row>
    <row r="125" spans="1:32" ht="46.5" customHeight="1" x14ac:dyDescent="0.25">
      <c r="A125" s="10" t="s">
        <v>276</v>
      </c>
      <c r="B125" s="11">
        <v>10</v>
      </c>
      <c r="C125" s="11" t="s">
        <v>277</v>
      </c>
      <c r="D125" s="12">
        <v>0</v>
      </c>
      <c r="E125" s="13" t="s">
        <v>60</v>
      </c>
      <c r="F125" s="12">
        <v>0</v>
      </c>
      <c r="G125" s="12">
        <v>156994050</v>
      </c>
      <c r="H125" s="13" t="s">
        <v>60</v>
      </c>
      <c r="I125" s="13" t="s">
        <v>60</v>
      </c>
      <c r="J125" s="13" t="s">
        <v>60</v>
      </c>
      <c r="K125" s="13" t="s">
        <v>60</v>
      </c>
      <c r="L125" s="13" t="s">
        <v>60</v>
      </c>
      <c r="M125" s="12">
        <v>97256370</v>
      </c>
      <c r="N125" s="13" t="s">
        <v>60</v>
      </c>
      <c r="O125" s="12">
        <v>59737680</v>
      </c>
      <c r="P125" s="13" t="s">
        <v>60</v>
      </c>
      <c r="Q125" s="10" t="s">
        <v>276</v>
      </c>
      <c r="R125" s="11">
        <v>10</v>
      </c>
      <c r="S125" s="11" t="s">
        <v>277</v>
      </c>
      <c r="T125" s="12">
        <v>0</v>
      </c>
      <c r="U125" s="13" t="s">
        <v>60</v>
      </c>
      <c r="V125" s="12">
        <v>0</v>
      </c>
      <c r="W125" s="12">
        <v>68439456</v>
      </c>
      <c r="X125" s="13" t="s">
        <v>60</v>
      </c>
      <c r="Y125" s="13" t="s">
        <v>60</v>
      </c>
      <c r="Z125" s="13" t="s">
        <v>60</v>
      </c>
      <c r="AA125" s="13" t="s">
        <v>60</v>
      </c>
      <c r="AB125" s="13" t="s">
        <v>60</v>
      </c>
      <c r="AC125" s="12">
        <v>29227330</v>
      </c>
      <c r="AD125" s="13" t="s">
        <v>60</v>
      </c>
      <c r="AE125" s="12">
        <v>39212126</v>
      </c>
      <c r="AF125" s="13" t="s">
        <v>60</v>
      </c>
    </row>
    <row r="126" spans="1:32" ht="51.75" x14ac:dyDescent="0.25">
      <c r="A126" s="10" t="s">
        <v>278</v>
      </c>
      <c r="B126" s="11">
        <v>10</v>
      </c>
      <c r="C126" s="11" t="s">
        <v>279</v>
      </c>
      <c r="D126" s="12">
        <v>0</v>
      </c>
      <c r="E126" s="13" t="s">
        <v>60</v>
      </c>
      <c r="F126" s="12">
        <v>0</v>
      </c>
      <c r="G126" s="12">
        <v>127562680</v>
      </c>
      <c r="H126" s="13" t="s">
        <v>60</v>
      </c>
      <c r="I126" s="13" t="s">
        <v>60</v>
      </c>
      <c r="J126" s="13" t="s">
        <v>60</v>
      </c>
      <c r="K126" s="13" t="s">
        <v>60</v>
      </c>
      <c r="L126" s="13" t="s">
        <v>60</v>
      </c>
      <c r="M126" s="12">
        <v>87685000</v>
      </c>
      <c r="N126" s="13" t="s">
        <v>60</v>
      </c>
      <c r="O126" s="12">
        <v>39877680</v>
      </c>
      <c r="P126" s="13" t="s">
        <v>60</v>
      </c>
      <c r="Q126" s="10" t="s">
        <v>278</v>
      </c>
      <c r="R126" s="11">
        <v>10</v>
      </c>
      <c r="S126" s="11" t="s">
        <v>279</v>
      </c>
      <c r="T126" s="12">
        <v>0</v>
      </c>
      <c r="U126" s="13" t="s">
        <v>60</v>
      </c>
      <c r="V126" s="12">
        <v>0</v>
      </c>
      <c r="W126" s="12">
        <v>58539556</v>
      </c>
      <c r="X126" s="13" t="s">
        <v>60</v>
      </c>
      <c r="Y126" s="13" t="s">
        <v>60</v>
      </c>
      <c r="Z126" s="13" t="s">
        <v>60</v>
      </c>
      <c r="AA126" s="13" t="s">
        <v>60</v>
      </c>
      <c r="AB126" s="13" t="s">
        <v>60</v>
      </c>
      <c r="AC126" s="12">
        <v>29227330</v>
      </c>
      <c r="AD126" s="13" t="s">
        <v>60</v>
      </c>
      <c r="AE126" s="12">
        <v>29312226</v>
      </c>
      <c r="AF126" s="13" t="s">
        <v>60</v>
      </c>
    </row>
    <row r="127" spans="1:32" ht="54.75" customHeight="1" x14ac:dyDescent="0.25">
      <c r="A127" s="10" t="s">
        <v>280</v>
      </c>
      <c r="B127" s="11">
        <v>10</v>
      </c>
      <c r="C127" s="11" t="s">
        <v>281</v>
      </c>
      <c r="D127" s="12">
        <v>0</v>
      </c>
      <c r="E127" s="13" t="s">
        <v>60</v>
      </c>
      <c r="F127" s="12">
        <v>0</v>
      </c>
      <c r="G127" s="12">
        <v>87685000</v>
      </c>
      <c r="H127" s="13" t="s">
        <v>60</v>
      </c>
      <c r="I127" s="13" t="s">
        <v>60</v>
      </c>
      <c r="J127" s="13" t="s">
        <v>60</v>
      </c>
      <c r="K127" s="13" t="s">
        <v>60</v>
      </c>
      <c r="L127" s="13" t="s">
        <v>60</v>
      </c>
      <c r="M127" s="12">
        <v>87685000</v>
      </c>
      <c r="N127" s="13" t="s">
        <v>60</v>
      </c>
      <c r="O127" s="13" t="s">
        <v>60</v>
      </c>
      <c r="P127" s="13" t="s">
        <v>60</v>
      </c>
      <c r="Q127" s="10" t="s">
        <v>280</v>
      </c>
      <c r="R127" s="11">
        <v>10</v>
      </c>
      <c r="S127" s="11" t="s">
        <v>281</v>
      </c>
      <c r="T127" s="12">
        <v>0</v>
      </c>
      <c r="U127" s="13" t="s">
        <v>60</v>
      </c>
      <c r="V127" s="12">
        <v>0</v>
      </c>
      <c r="W127" s="12">
        <v>29227330</v>
      </c>
      <c r="X127" s="13" t="s">
        <v>60</v>
      </c>
      <c r="Y127" s="13" t="s">
        <v>60</v>
      </c>
      <c r="Z127" s="13" t="s">
        <v>60</v>
      </c>
      <c r="AA127" s="13" t="s">
        <v>60</v>
      </c>
      <c r="AB127" s="13" t="s">
        <v>60</v>
      </c>
      <c r="AC127" s="12">
        <v>29227330</v>
      </c>
      <c r="AD127" s="13" t="s">
        <v>60</v>
      </c>
      <c r="AE127" s="13" t="s">
        <v>60</v>
      </c>
      <c r="AF127" s="13" t="s">
        <v>60</v>
      </c>
    </row>
    <row r="128" spans="1:32" ht="54.75" customHeight="1" x14ac:dyDescent="0.25">
      <c r="A128" s="10" t="s">
        <v>282</v>
      </c>
      <c r="B128" s="11">
        <v>10</v>
      </c>
      <c r="C128" s="11" t="s">
        <v>283</v>
      </c>
      <c r="D128" s="12">
        <v>0</v>
      </c>
      <c r="E128" s="13" t="s">
        <v>60</v>
      </c>
      <c r="F128" s="12">
        <v>0</v>
      </c>
      <c r="G128" s="12">
        <v>39877680</v>
      </c>
      <c r="H128" s="13" t="s">
        <v>60</v>
      </c>
      <c r="I128" s="13" t="s">
        <v>60</v>
      </c>
      <c r="J128" s="13" t="s">
        <v>60</v>
      </c>
      <c r="K128" s="13" t="s">
        <v>60</v>
      </c>
      <c r="L128" s="13" t="s">
        <v>60</v>
      </c>
      <c r="M128" s="13" t="s">
        <v>60</v>
      </c>
      <c r="N128" s="13" t="s">
        <v>60</v>
      </c>
      <c r="O128" s="12">
        <v>39877680</v>
      </c>
      <c r="P128" s="13" t="s">
        <v>60</v>
      </c>
      <c r="Q128" s="10" t="s">
        <v>282</v>
      </c>
      <c r="R128" s="11">
        <v>10</v>
      </c>
      <c r="S128" s="11" t="s">
        <v>283</v>
      </c>
      <c r="T128" s="12">
        <v>0</v>
      </c>
      <c r="U128" s="13" t="s">
        <v>60</v>
      </c>
      <c r="V128" s="12">
        <v>0</v>
      </c>
      <c r="W128" s="12">
        <v>29312226</v>
      </c>
      <c r="X128" s="13" t="s">
        <v>60</v>
      </c>
      <c r="Y128" s="13" t="s">
        <v>60</v>
      </c>
      <c r="Z128" s="13" t="s">
        <v>60</v>
      </c>
      <c r="AA128" s="13" t="s">
        <v>60</v>
      </c>
      <c r="AB128" s="13" t="s">
        <v>60</v>
      </c>
      <c r="AC128" s="13" t="s">
        <v>60</v>
      </c>
      <c r="AD128" s="13" t="s">
        <v>60</v>
      </c>
      <c r="AE128" s="12">
        <v>29312226</v>
      </c>
      <c r="AF128" s="13" t="s">
        <v>60</v>
      </c>
    </row>
    <row r="129" spans="1:32" ht="64.5" x14ac:dyDescent="0.25">
      <c r="A129" s="10" t="s">
        <v>284</v>
      </c>
      <c r="B129" s="11">
        <v>10</v>
      </c>
      <c r="C129" s="11" t="s">
        <v>285</v>
      </c>
      <c r="D129" s="12">
        <v>0</v>
      </c>
      <c r="E129" s="13" t="s">
        <v>60</v>
      </c>
      <c r="F129" s="12">
        <v>0</v>
      </c>
      <c r="G129" s="12">
        <v>29431370</v>
      </c>
      <c r="H129" s="13" t="s">
        <v>60</v>
      </c>
      <c r="I129" s="13" t="s">
        <v>60</v>
      </c>
      <c r="J129" s="13" t="s">
        <v>60</v>
      </c>
      <c r="K129" s="13" t="s">
        <v>60</v>
      </c>
      <c r="L129" s="13" t="s">
        <v>60</v>
      </c>
      <c r="M129" s="12">
        <v>9571370</v>
      </c>
      <c r="N129" s="13" t="s">
        <v>60</v>
      </c>
      <c r="O129" s="12">
        <v>19860000</v>
      </c>
      <c r="P129" s="13" t="s">
        <v>60</v>
      </c>
      <c r="Q129" s="10" t="s">
        <v>284</v>
      </c>
      <c r="R129" s="11">
        <v>10</v>
      </c>
      <c r="S129" s="11" t="s">
        <v>285</v>
      </c>
      <c r="T129" s="12">
        <v>0</v>
      </c>
      <c r="U129" s="13" t="s">
        <v>60</v>
      </c>
      <c r="V129" s="12">
        <v>0</v>
      </c>
      <c r="W129" s="12">
        <v>9899900</v>
      </c>
      <c r="X129" s="13" t="s">
        <v>60</v>
      </c>
      <c r="Y129" s="13" t="s">
        <v>60</v>
      </c>
      <c r="Z129" s="13" t="s">
        <v>60</v>
      </c>
      <c r="AA129" s="13" t="s">
        <v>60</v>
      </c>
      <c r="AB129" s="13" t="s">
        <v>60</v>
      </c>
      <c r="AC129" s="13" t="s">
        <v>60</v>
      </c>
      <c r="AD129" s="13" t="s">
        <v>60</v>
      </c>
      <c r="AE129" s="12">
        <v>9899900</v>
      </c>
      <c r="AF129" s="13" t="s">
        <v>60</v>
      </c>
    </row>
    <row r="130" spans="1:32" ht="90" x14ac:dyDescent="0.25">
      <c r="A130" s="10" t="s">
        <v>286</v>
      </c>
      <c r="B130" s="11">
        <v>10</v>
      </c>
      <c r="C130" s="11" t="s">
        <v>287</v>
      </c>
      <c r="D130" s="12">
        <v>0</v>
      </c>
      <c r="E130" s="13" t="s">
        <v>60</v>
      </c>
      <c r="F130" s="12">
        <v>0</v>
      </c>
      <c r="G130" s="12">
        <v>9571370</v>
      </c>
      <c r="H130" s="13" t="s">
        <v>60</v>
      </c>
      <c r="I130" s="13" t="s">
        <v>60</v>
      </c>
      <c r="J130" s="13" t="s">
        <v>60</v>
      </c>
      <c r="K130" s="13" t="s">
        <v>60</v>
      </c>
      <c r="L130" s="13" t="s">
        <v>60</v>
      </c>
      <c r="M130" s="12">
        <v>9571370</v>
      </c>
      <c r="N130" s="13" t="s">
        <v>60</v>
      </c>
      <c r="O130" s="13" t="s">
        <v>60</v>
      </c>
      <c r="P130" s="13" t="s">
        <v>60</v>
      </c>
      <c r="Q130" s="10" t="s">
        <v>286</v>
      </c>
      <c r="R130" s="11">
        <v>10</v>
      </c>
      <c r="S130" s="11" t="s">
        <v>287</v>
      </c>
      <c r="T130" s="13" t="s">
        <v>60</v>
      </c>
      <c r="U130" s="13" t="s">
        <v>60</v>
      </c>
      <c r="V130" s="13" t="s">
        <v>60</v>
      </c>
      <c r="W130" s="13" t="s">
        <v>60</v>
      </c>
      <c r="X130" s="13" t="s">
        <v>60</v>
      </c>
      <c r="Y130" s="13" t="s">
        <v>60</v>
      </c>
      <c r="Z130" s="13" t="s">
        <v>60</v>
      </c>
      <c r="AA130" s="13" t="s">
        <v>60</v>
      </c>
      <c r="AB130" s="13" t="s">
        <v>60</v>
      </c>
      <c r="AC130" s="13" t="s">
        <v>60</v>
      </c>
      <c r="AD130" s="13" t="s">
        <v>60</v>
      </c>
      <c r="AE130" s="13" t="s">
        <v>60</v>
      </c>
      <c r="AF130" s="13" t="s">
        <v>60</v>
      </c>
    </row>
    <row r="131" spans="1:32" ht="62.25" customHeight="1" x14ac:dyDescent="0.25">
      <c r="A131" s="10" t="s">
        <v>288</v>
      </c>
      <c r="B131" s="11">
        <v>10</v>
      </c>
      <c r="C131" s="11" t="s">
        <v>289</v>
      </c>
      <c r="D131" s="12">
        <v>0</v>
      </c>
      <c r="E131" s="13" t="s">
        <v>60</v>
      </c>
      <c r="F131" s="12">
        <v>0</v>
      </c>
      <c r="G131" s="12">
        <v>19860000</v>
      </c>
      <c r="H131" s="13" t="s">
        <v>60</v>
      </c>
      <c r="I131" s="13" t="s">
        <v>60</v>
      </c>
      <c r="J131" s="13" t="s">
        <v>60</v>
      </c>
      <c r="K131" s="13" t="s">
        <v>60</v>
      </c>
      <c r="L131" s="13" t="s">
        <v>60</v>
      </c>
      <c r="M131" s="13" t="s">
        <v>60</v>
      </c>
      <c r="N131" s="13" t="s">
        <v>60</v>
      </c>
      <c r="O131" s="12">
        <v>19860000</v>
      </c>
      <c r="P131" s="13" t="s">
        <v>60</v>
      </c>
      <c r="Q131" s="10" t="s">
        <v>288</v>
      </c>
      <c r="R131" s="11">
        <v>10</v>
      </c>
      <c r="S131" s="11" t="s">
        <v>289</v>
      </c>
      <c r="T131" s="12">
        <v>0</v>
      </c>
      <c r="U131" s="13" t="s">
        <v>60</v>
      </c>
      <c r="V131" s="12">
        <v>0</v>
      </c>
      <c r="W131" s="12">
        <v>9899900</v>
      </c>
      <c r="X131" s="13" t="s">
        <v>60</v>
      </c>
      <c r="Y131" s="13" t="s">
        <v>60</v>
      </c>
      <c r="Z131" s="13" t="s">
        <v>60</v>
      </c>
      <c r="AA131" s="13" t="s">
        <v>60</v>
      </c>
      <c r="AB131" s="13" t="s">
        <v>60</v>
      </c>
      <c r="AC131" s="13" t="s">
        <v>60</v>
      </c>
      <c r="AD131" s="13" t="s">
        <v>60</v>
      </c>
      <c r="AE131" s="12">
        <v>9899900</v>
      </c>
      <c r="AF131" s="13" t="s">
        <v>60</v>
      </c>
    </row>
    <row r="132" spans="1:32" ht="61.5" customHeight="1" x14ac:dyDescent="0.25">
      <c r="A132" s="10" t="s">
        <v>290</v>
      </c>
      <c r="B132" s="11">
        <v>10</v>
      </c>
      <c r="C132" s="11" t="s">
        <v>291</v>
      </c>
      <c r="D132" s="12">
        <v>0</v>
      </c>
      <c r="E132" s="13" t="s">
        <v>60</v>
      </c>
      <c r="F132" s="12">
        <v>0</v>
      </c>
      <c r="G132" s="12">
        <v>191585951</v>
      </c>
      <c r="H132" s="13" t="s">
        <v>60</v>
      </c>
      <c r="I132" s="13" t="s">
        <v>60</v>
      </c>
      <c r="J132" s="13" t="s">
        <v>60</v>
      </c>
      <c r="K132" s="13" t="s">
        <v>60</v>
      </c>
      <c r="L132" s="13" t="s">
        <v>60</v>
      </c>
      <c r="M132" s="12">
        <v>57688621</v>
      </c>
      <c r="N132" s="13" t="s">
        <v>60</v>
      </c>
      <c r="O132" s="12">
        <v>133897330</v>
      </c>
      <c r="P132" s="13" t="s">
        <v>60</v>
      </c>
      <c r="Q132" s="10" t="s">
        <v>290</v>
      </c>
      <c r="R132" s="11">
        <v>10</v>
      </c>
      <c r="S132" s="11" t="s">
        <v>291</v>
      </c>
      <c r="T132" s="12">
        <v>0</v>
      </c>
      <c r="U132" s="13" t="s">
        <v>60</v>
      </c>
      <c r="V132" s="12">
        <v>0</v>
      </c>
      <c r="W132" s="12">
        <v>52385050.530000001</v>
      </c>
      <c r="X132" s="13" t="s">
        <v>60</v>
      </c>
      <c r="Y132" s="13" t="s">
        <v>60</v>
      </c>
      <c r="Z132" s="13" t="s">
        <v>60</v>
      </c>
      <c r="AA132" s="13" t="s">
        <v>60</v>
      </c>
      <c r="AB132" s="13" t="s">
        <v>60</v>
      </c>
      <c r="AC132" s="12">
        <v>20348354</v>
      </c>
      <c r="AD132" s="13" t="s">
        <v>60</v>
      </c>
      <c r="AE132" s="12">
        <v>32036696.530000001</v>
      </c>
      <c r="AF132" s="13" t="s">
        <v>60</v>
      </c>
    </row>
    <row r="133" spans="1:32" ht="61.5" customHeight="1" x14ac:dyDescent="0.25">
      <c r="A133" s="10" t="s">
        <v>292</v>
      </c>
      <c r="B133" s="11">
        <v>10</v>
      </c>
      <c r="C133" s="11" t="s">
        <v>293</v>
      </c>
      <c r="D133" s="12">
        <v>0</v>
      </c>
      <c r="E133" s="13" t="s">
        <v>60</v>
      </c>
      <c r="F133" s="12">
        <v>0</v>
      </c>
      <c r="G133" s="12">
        <v>252500</v>
      </c>
      <c r="H133" s="13" t="s">
        <v>60</v>
      </c>
      <c r="I133" s="13" t="s">
        <v>60</v>
      </c>
      <c r="J133" s="13" t="s">
        <v>60</v>
      </c>
      <c r="K133" s="13" t="s">
        <v>60</v>
      </c>
      <c r="L133" s="13" t="s">
        <v>60</v>
      </c>
      <c r="M133" s="12">
        <v>252500</v>
      </c>
      <c r="N133" s="13" t="s">
        <v>60</v>
      </c>
      <c r="O133" s="13" t="s">
        <v>60</v>
      </c>
      <c r="P133" s="13" t="s">
        <v>60</v>
      </c>
      <c r="Q133" s="10" t="s">
        <v>292</v>
      </c>
      <c r="R133" s="11">
        <v>10</v>
      </c>
      <c r="S133" s="11" t="s">
        <v>293</v>
      </c>
      <c r="T133" s="12">
        <v>0</v>
      </c>
      <c r="U133" s="13" t="s">
        <v>60</v>
      </c>
      <c r="V133" s="12">
        <v>0</v>
      </c>
      <c r="W133" s="12">
        <v>252500</v>
      </c>
      <c r="X133" s="13" t="s">
        <v>60</v>
      </c>
      <c r="Y133" s="13" t="s">
        <v>60</v>
      </c>
      <c r="Z133" s="13" t="s">
        <v>60</v>
      </c>
      <c r="AA133" s="13" t="s">
        <v>60</v>
      </c>
      <c r="AB133" s="13" t="s">
        <v>60</v>
      </c>
      <c r="AC133" s="12">
        <v>252500</v>
      </c>
      <c r="AD133" s="13" t="s">
        <v>60</v>
      </c>
      <c r="AE133" s="13" t="s">
        <v>60</v>
      </c>
      <c r="AF133" s="13" t="s">
        <v>60</v>
      </c>
    </row>
    <row r="134" spans="1:32" ht="91.5" customHeight="1" x14ac:dyDescent="0.25">
      <c r="A134" s="10" t="s">
        <v>294</v>
      </c>
      <c r="B134" s="11">
        <v>10</v>
      </c>
      <c r="C134" s="11" t="s">
        <v>295</v>
      </c>
      <c r="D134" s="12">
        <v>0</v>
      </c>
      <c r="E134" s="13" t="s">
        <v>60</v>
      </c>
      <c r="F134" s="12">
        <v>0</v>
      </c>
      <c r="G134" s="12">
        <v>252500</v>
      </c>
      <c r="H134" s="13" t="s">
        <v>60</v>
      </c>
      <c r="I134" s="13" t="s">
        <v>60</v>
      </c>
      <c r="J134" s="13" t="s">
        <v>60</v>
      </c>
      <c r="K134" s="13" t="s">
        <v>60</v>
      </c>
      <c r="L134" s="13" t="s">
        <v>60</v>
      </c>
      <c r="M134" s="12">
        <v>252500</v>
      </c>
      <c r="N134" s="13" t="s">
        <v>60</v>
      </c>
      <c r="O134" s="13" t="s">
        <v>60</v>
      </c>
      <c r="P134" s="13" t="s">
        <v>60</v>
      </c>
      <c r="Q134" s="10" t="s">
        <v>294</v>
      </c>
      <c r="R134" s="11">
        <v>10</v>
      </c>
      <c r="S134" s="11" t="s">
        <v>295</v>
      </c>
      <c r="T134" s="12">
        <v>0</v>
      </c>
      <c r="U134" s="13" t="s">
        <v>60</v>
      </c>
      <c r="V134" s="12">
        <v>0</v>
      </c>
      <c r="W134" s="12">
        <v>252500</v>
      </c>
      <c r="X134" s="13" t="s">
        <v>60</v>
      </c>
      <c r="Y134" s="13" t="s">
        <v>60</v>
      </c>
      <c r="Z134" s="13" t="s">
        <v>60</v>
      </c>
      <c r="AA134" s="13" t="s">
        <v>60</v>
      </c>
      <c r="AB134" s="13" t="s">
        <v>60</v>
      </c>
      <c r="AC134" s="12">
        <v>252500</v>
      </c>
      <c r="AD134" s="13" t="s">
        <v>60</v>
      </c>
      <c r="AE134" s="13" t="s">
        <v>60</v>
      </c>
      <c r="AF134" s="13" t="s">
        <v>60</v>
      </c>
    </row>
    <row r="135" spans="1:32" ht="26.25" x14ac:dyDescent="0.25">
      <c r="A135" s="10" t="s">
        <v>296</v>
      </c>
      <c r="B135" s="11">
        <v>10</v>
      </c>
      <c r="C135" s="11" t="s">
        <v>297</v>
      </c>
      <c r="D135" s="12">
        <v>0</v>
      </c>
      <c r="E135" s="13" t="s">
        <v>60</v>
      </c>
      <c r="F135" s="12">
        <v>0</v>
      </c>
      <c r="G135" s="12">
        <v>191333451</v>
      </c>
      <c r="H135" s="13" t="s">
        <v>60</v>
      </c>
      <c r="I135" s="13" t="s">
        <v>60</v>
      </c>
      <c r="J135" s="13" t="s">
        <v>60</v>
      </c>
      <c r="K135" s="13" t="s">
        <v>60</v>
      </c>
      <c r="L135" s="13" t="s">
        <v>60</v>
      </c>
      <c r="M135" s="12">
        <v>57436121</v>
      </c>
      <c r="N135" s="13" t="s">
        <v>60</v>
      </c>
      <c r="O135" s="12">
        <v>133897330</v>
      </c>
      <c r="P135" s="13" t="s">
        <v>60</v>
      </c>
      <c r="Q135" s="10" t="s">
        <v>296</v>
      </c>
      <c r="R135" s="11">
        <v>10</v>
      </c>
      <c r="S135" s="11" t="s">
        <v>297</v>
      </c>
      <c r="T135" s="12">
        <v>0</v>
      </c>
      <c r="U135" s="13" t="s">
        <v>60</v>
      </c>
      <c r="V135" s="12">
        <v>0</v>
      </c>
      <c r="W135" s="12">
        <v>52132550.530000001</v>
      </c>
      <c r="X135" s="13" t="s">
        <v>60</v>
      </c>
      <c r="Y135" s="13" t="s">
        <v>60</v>
      </c>
      <c r="Z135" s="13" t="s">
        <v>60</v>
      </c>
      <c r="AA135" s="13" t="s">
        <v>60</v>
      </c>
      <c r="AB135" s="13" t="s">
        <v>60</v>
      </c>
      <c r="AC135" s="12">
        <v>20095854</v>
      </c>
      <c r="AD135" s="13" t="s">
        <v>60</v>
      </c>
      <c r="AE135" s="12">
        <v>32036696.530000001</v>
      </c>
      <c r="AF135" s="13" t="s">
        <v>60</v>
      </c>
    </row>
    <row r="136" spans="1:32" ht="38.25" customHeight="1" x14ac:dyDescent="0.25">
      <c r="A136" s="10" t="s">
        <v>298</v>
      </c>
      <c r="B136" s="11">
        <v>10</v>
      </c>
      <c r="C136" s="11" t="s">
        <v>299</v>
      </c>
      <c r="D136" s="12">
        <v>0</v>
      </c>
      <c r="E136" s="13" t="s">
        <v>60</v>
      </c>
      <c r="F136" s="12">
        <v>0</v>
      </c>
      <c r="G136" s="12">
        <v>57436121</v>
      </c>
      <c r="H136" s="13" t="s">
        <v>60</v>
      </c>
      <c r="I136" s="13" t="s">
        <v>60</v>
      </c>
      <c r="J136" s="13" t="s">
        <v>60</v>
      </c>
      <c r="K136" s="13" t="s">
        <v>60</v>
      </c>
      <c r="L136" s="13" t="s">
        <v>60</v>
      </c>
      <c r="M136" s="12">
        <v>57436121</v>
      </c>
      <c r="N136" s="13" t="s">
        <v>60</v>
      </c>
      <c r="O136" s="13" t="s">
        <v>60</v>
      </c>
      <c r="P136" s="13" t="s">
        <v>60</v>
      </c>
      <c r="Q136" s="10" t="s">
        <v>298</v>
      </c>
      <c r="R136" s="11">
        <v>10</v>
      </c>
      <c r="S136" s="11" t="s">
        <v>299</v>
      </c>
      <c r="T136" s="12">
        <v>0</v>
      </c>
      <c r="U136" s="13" t="s">
        <v>60</v>
      </c>
      <c r="V136" s="12">
        <v>0</v>
      </c>
      <c r="W136" s="12">
        <v>20095854</v>
      </c>
      <c r="X136" s="13" t="s">
        <v>60</v>
      </c>
      <c r="Y136" s="13" t="s">
        <v>60</v>
      </c>
      <c r="Z136" s="13" t="s">
        <v>60</v>
      </c>
      <c r="AA136" s="13" t="s">
        <v>60</v>
      </c>
      <c r="AB136" s="13" t="s">
        <v>60</v>
      </c>
      <c r="AC136" s="12">
        <v>20095854</v>
      </c>
      <c r="AD136" s="13" t="s">
        <v>60</v>
      </c>
      <c r="AE136" s="13" t="s">
        <v>60</v>
      </c>
      <c r="AF136" s="13" t="s">
        <v>60</v>
      </c>
    </row>
    <row r="137" spans="1:32" ht="39" x14ac:dyDescent="0.25">
      <c r="A137" s="10" t="s">
        <v>300</v>
      </c>
      <c r="B137" s="11">
        <v>10</v>
      </c>
      <c r="C137" s="11" t="s">
        <v>301</v>
      </c>
      <c r="D137" s="12">
        <v>0</v>
      </c>
      <c r="E137" s="13" t="s">
        <v>60</v>
      </c>
      <c r="F137" s="12">
        <v>0</v>
      </c>
      <c r="G137" s="12">
        <v>133897330</v>
      </c>
      <c r="H137" s="13" t="s">
        <v>60</v>
      </c>
      <c r="I137" s="13" t="s">
        <v>60</v>
      </c>
      <c r="J137" s="13" t="s">
        <v>60</v>
      </c>
      <c r="K137" s="13" t="s">
        <v>60</v>
      </c>
      <c r="L137" s="13" t="s">
        <v>60</v>
      </c>
      <c r="M137" s="13" t="s">
        <v>60</v>
      </c>
      <c r="N137" s="13" t="s">
        <v>60</v>
      </c>
      <c r="O137" s="12">
        <v>133897330</v>
      </c>
      <c r="P137" s="13" t="s">
        <v>60</v>
      </c>
      <c r="Q137" s="10" t="s">
        <v>300</v>
      </c>
      <c r="R137" s="11">
        <v>10</v>
      </c>
      <c r="S137" s="11" t="s">
        <v>301</v>
      </c>
      <c r="T137" s="12">
        <v>0</v>
      </c>
      <c r="U137" s="13" t="s">
        <v>60</v>
      </c>
      <c r="V137" s="12">
        <v>0</v>
      </c>
      <c r="W137" s="12">
        <v>32036696.530000001</v>
      </c>
      <c r="X137" s="13" t="s">
        <v>60</v>
      </c>
      <c r="Y137" s="13" t="s">
        <v>60</v>
      </c>
      <c r="Z137" s="13" t="s">
        <v>60</v>
      </c>
      <c r="AA137" s="13" t="s">
        <v>60</v>
      </c>
      <c r="AB137" s="13" t="s">
        <v>60</v>
      </c>
      <c r="AC137" s="13" t="s">
        <v>60</v>
      </c>
      <c r="AD137" s="13" t="s">
        <v>60</v>
      </c>
      <c r="AE137" s="12">
        <v>32036696.530000001</v>
      </c>
      <c r="AF137" s="13" t="s">
        <v>60</v>
      </c>
    </row>
    <row r="138" spans="1:32" ht="56.25" customHeight="1" x14ac:dyDescent="0.25">
      <c r="A138" s="10" t="s">
        <v>302</v>
      </c>
      <c r="B138" s="11">
        <v>10</v>
      </c>
      <c r="C138" s="11" t="s">
        <v>303</v>
      </c>
      <c r="D138" s="12">
        <v>0</v>
      </c>
      <c r="E138" s="13" t="s">
        <v>60</v>
      </c>
      <c r="F138" s="12">
        <v>0</v>
      </c>
      <c r="G138" s="12">
        <v>121600921.3</v>
      </c>
      <c r="H138" s="13" t="s">
        <v>60</v>
      </c>
      <c r="I138" s="13" t="s">
        <v>60</v>
      </c>
      <c r="J138" s="13" t="s">
        <v>60</v>
      </c>
      <c r="K138" s="13" t="s">
        <v>60</v>
      </c>
      <c r="L138" s="13" t="s">
        <v>60</v>
      </c>
      <c r="M138" s="12">
        <v>121094821.3</v>
      </c>
      <c r="N138" s="13" t="s">
        <v>60</v>
      </c>
      <c r="O138" s="12">
        <v>506100</v>
      </c>
      <c r="P138" s="13" t="s">
        <v>60</v>
      </c>
      <c r="Q138" s="10" t="s">
        <v>302</v>
      </c>
      <c r="R138" s="11">
        <v>10</v>
      </c>
      <c r="S138" s="11" t="s">
        <v>303</v>
      </c>
      <c r="T138" s="12">
        <v>0</v>
      </c>
      <c r="U138" s="13" t="s">
        <v>60</v>
      </c>
      <c r="V138" s="12">
        <v>0</v>
      </c>
      <c r="W138" s="12">
        <v>70271429.769999996</v>
      </c>
      <c r="X138" s="13" t="s">
        <v>60</v>
      </c>
      <c r="Y138" s="13" t="s">
        <v>60</v>
      </c>
      <c r="Z138" s="13" t="s">
        <v>60</v>
      </c>
      <c r="AA138" s="13" t="s">
        <v>60</v>
      </c>
      <c r="AB138" s="13" t="s">
        <v>60</v>
      </c>
      <c r="AC138" s="12">
        <v>69971079.769999996</v>
      </c>
      <c r="AD138" s="13" t="s">
        <v>60</v>
      </c>
      <c r="AE138" s="12">
        <v>300350</v>
      </c>
      <c r="AF138" s="13" t="s">
        <v>60</v>
      </c>
    </row>
    <row r="139" spans="1:32" ht="70.5" customHeight="1" x14ac:dyDescent="0.25">
      <c r="A139" s="10" t="s">
        <v>304</v>
      </c>
      <c r="B139" s="11">
        <v>10</v>
      </c>
      <c r="C139" s="11" t="s">
        <v>305</v>
      </c>
      <c r="D139" s="12">
        <v>0</v>
      </c>
      <c r="E139" s="13" t="s">
        <v>60</v>
      </c>
      <c r="F139" s="12">
        <v>0</v>
      </c>
      <c r="G139" s="12">
        <v>643000</v>
      </c>
      <c r="H139" s="13" t="s">
        <v>60</v>
      </c>
      <c r="I139" s="13" t="s">
        <v>60</v>
      </c>
      <c r="J139" s="13" t="s">
        <v>60</v>
      </c>
      <c r="K139" s="13" t="s">
        <v>60</v>
      </c>
      <c r="L139" s="13" t="s">
        <v>60</v>
      </c>
      <c r="M139" s="12">
        <v>643000</v>
      </c>
      <c r="N139" s="13" t="s">
        <v>60</v>
      </c>
      <c r="O139" s="13" t="s">
        <v>60</v>
      </c>
      <c r="P139" s="13" t="s">
        <v>60</v>
      </c>
      <c r="Q139" s="10" t="s">
        <v>304</v>
      </c>
      <c r="R139" s="11">
        <v>10</v>
      </c>
      <c r="S139" s="11" t="s">
        <v>305</v>
      </c>
      <c r="T139" s="12">
        <v>0</v>
      </c>
      <c r="U139" s="13" t="s">
        <v>60</v>
      </c>
      <c r="V139" s="12">
        <v>0</v>
      </c>
      <c r="W139" s="12">
        <v>478000</v>
      </c>
      <c r="X139" s="13" t="s">
        <v>60</v>
      </c>
      <c r="Y139" s="13" t="s">
        <v>60</v>
      </c>
      <c r="Z139" s="13" t="s">
        <v>60</v>
      </c>
      <c r="AA139" s="13" t="s">
        <v>60</v>
      </c>
      <c r="AB139" s="13" t="s">
        <v>60</v>
      </c>
      <c r="AC139" s="12">
        <v>478000</v>
      </c>
      <c r="AD139" s="13" t="s">
        <v>60</v>
      </c>
      <c r="AE139" s="13" t="s">
        <v>60</v>
      </c>
      <c r="AF139" s="13" t="s">
        <v>60</v>
      </c>
    </row>
    <row r="140" spans="1:32" ht="73.5" customHeight="1" x14ac:dyDescent="0.25">
      <c r="A140" s="10" t="s">
        <v>306</v>
      </c>
      <c r="B140" s="11">
        <v>10</v>
      </c>
      <c r="C140" s="11" t="s">
        <v>307</v>
      </c>
      <c r="D140" s="12">
        <v>0</v>
      </c>
      <c r="E140" s="13" t="s">
        <v>60</v>
      </c>
      <c r="F140" s="12">
        <v>0</v>
      </c>
      <c r="G140" s="12">
        <v>643000</v>
      </c>
      <c r="H140" s="13" t="s">
        <v>60</v>
      </c>
      <c r="I140" s="13" t="s">
        <v>60</v>
      </c>
      <c r="J140" s="13" t="s">
        <v>60</v>
      </c>
      <c r="K140" s="13" t="s">
        <v>60</v>
      </c>
      <c r="L140" s="13" t="s">
        <v>60</v>
      </c>
      <c r="M140" s="12">
        <v>643000</v>
      </c>
      <c r="N140" s="13" t="s">
        <v>60</v>
      </c>
      <c r="O140" s="13" t="s">
        <v>60</v>
      </c>
      <c r="P140" s="13" t="s">
        <v>60</v>
      </c>
      <c r="Q140" s="10" t="s">
        <v>306</v>
      </c>
      <c r="R140" s="11">
        <v>10</v>
      </c>
      <c r="S140" s="11" t="s">
        <v>307</v>
      </c>
      <c r="T140" s="12">
        <v>0</v>
      </c>
      <c r="U140" s="13" t="s">
        <v>60</v>
      </c>
      <c r="V140" s="12">
        <v>0</v>
      </c>
      <c r="W140" s="12">
        <v>478000</v>
      </c>
      <c r="X140" s="13" t="s">
        <v>60</v>
      </c>
      <c r="Y140" s="13" t="s">
        <v>60</v>
      </c>
      <c r="Z140" s="13" t="s">
        <v>60</v>
      </c>
      <c r="AA140" s="13" t="s">
        <v>60</v>
      </c>
      <c r="AB140" s="13" t="s">
        <v>60</v>
      </c>
      <c r="AC140" s="12">
        <v>478000</v>
      </c>
      <c r="AD140" s="13" t="s">
        <v>60</v>
      </c>
      <c r="AE140" s="13" t="s">
        <v>60</v>
      </c>
      <c r="AF140" s="13" t="s">
        <v>60</v>
      </c>
    </row>
    <row r="141" spans="1:32" ht="82.5" customHeight="1" x14ac:dyDescent="0.25">
      <c r="A141" s="10" t="s">
        <v>308</v>
      </c>
      <c r="B141" s="11">
        <v>10</v>
      </c>
      <c r="C141" s="11" t="s">
        <v>309</v>
      </c>
      <c r="D141" s="12">
        <v>0</v>
      </c>
      <c r="E141" s="13" t="s">
        <v>60</v>
      </c>
      <c r="F141" s="12">
        <v>0</v>
      </c>
      <c r="G141" s="12">
        <v>4197000</v>
      </c>
      <c r="H141" s="13" t="s">
        <v>60</v>
      </c>
      <c r="I141" s="13" t="s">
        <v>60</v>
      </c>
      <c r="J141" s="13" t="s">
        <v>60</v>
      </c>
      <c r="K141" s="13" t="s">
        <v>60</v>
      </c>
      <c r="L141" s="13" t="s">
        <v>60</v>
      </c>
      <c r="M141" s="12">
        <v>4197000</v>
      </c>
      <c r="N141" s="13" t="s">
        <v>60</v>
      </c>
      <c r="O141" s="13" t="s">
        <v>60</v>
      </c>
      <c r="P141" s="13" t="s">
        <v>60</v>
      </c>
      <c r="Q141" s="10" t="s">
        <v>308</v>
      </c>
      <c r="R141" s="11">
        <v>10</v>
      </c>
      <c r="S141" s="11" t="s">
        <v>309</v>
      </c>
      <c r="T141" s="12">
        <v>0</v>
      </c>
      <c r="U141" s="13" t="s">
        <v>60</v>
      </c>
      <c r="V141" s="12">
        <v>0</v>
      </c>
      <c r="W141" s="12">
        <v>2435400</v>
      </c>
      <c r="X141" s="13" t="s">
        <v>60</v>
      </c>
      <c r="Y141" s="13" t="s">
        <v>60</v>
      </c>
      <c r="Z141" s="13" t="s">
        <v>60</v>
      </c>
      <c r="AA141" s="13" t="s">
        <v>60</v>
      </c>
      <c r="AB141" s="13" t="s">
        <v>60</v>
      </c>
      <c r="AC141" s="12">
        <v>2435400</v>
      </c>
      <c r="AD141" s="13" t="s">
        <v>60</v>
      </c>
      <c r="AE141" s="13" t="s">
        <v>60</v>
      </c>
      <c r="AF141" s="13" t="s">
        <v>60</v>
      </c>
    </row>
    <row r="142" spans="1:32" ht="91.5" customHeight="1" x14ac:dyDescent="0.25">
      <c r="A142" s="10" t="s">
        <v>310</v>
      </c>
      <c r="B142" s="11">
        <v>10</v>
      </c>
      <c r="C142" s="11" t="s">
        <v>311</v>
      </c>
      <c r="D142" s="12">
        <v>0</v>
      </c>
      <c r="E142" s="13" t="s">
        <v>60</v>
      </c>
      <c r="F142" s="12">
        <v>0</v>
      </c>
      <c r="G142" s="12">
        <v>4197000</v>
      </c>
      <c r="H142" s="13" t="s">
        <v>60</v>
      </c>
      <c r="I142" s="13" t="s">
        <v>60</v>
      </c>
      <c r="J142" s="13" t="s">
        <v>60</v>
      </c>
      <c r="K142" s="13" t="s">
        <v>60</v>
      </c>
      <c r="L142" s="13" t="s">
        <v>60</v>
      </c>
      <c r="M142" s="12">
        <v>4197000</v>
      </c>
      <c r="N142" s="13" t="s">
        <v>60</v>
      </c>
      <c r="O142" s="13" t="s">
        <v>60</v>
      </c>
      <c r="P142" s="13" t="s">
        <v>60</v>
      </c>
      <c r="Q142" s="10" t="s">
        <v>310</v>
      </c>
      <c r="R142" s="11">
        <v>10</v>
      </c>
      <c r="S142" s="11" t="s">
        <v>311</v>
      </c>
      <c r="T142" s="12">
        <v>0</v>
      </c>
      <c r="U142" s="13" t="s">
        <v>60</v>
      </c>
      <c r="V142" s="12">
        <v>0</v>
      </c>
      <c r="W142" s="12">
        <v>2435400</v>
      </c>
      <c r="X142" s="13" t="s">
        <v>60</v>
      </c>
      <c r="Y142" s="13" t="s">
        <v>60</v>
      </c>
      <c r="Z142" s="13" t="s">
        <v>60</v>
      </c>
      <c r="AA142" s="13" t="s">
        <v>60</v>
      </c>
      <c r="AB142" s="13" t="s">
        <v>60</v>
      </c>
      <c r="AC142" s="12">
        <v>2435400</v>
      </c>
      <c r="AD142" s="13" t="s">
        <v>60</v>
      </c>
      <c r="AE142" s="13" t="s">
        <v>60</v>
      </c>
      <c r="AF142" s="13" t="s">
        <v>60</v>
      </c>
    </row>
    <row r="143" spans="1:32" ht="69" customHeight="1" x14ac:dyDescent="0.25">
      <c r="A143" s="10" t="s">
        <v>312</v>
      </c>
      <c r="B143" s="11">
        <v>10</v>
      </c>
      <c r="C143" s="11" t="s">
        <v>313</v>
      </c>
      <c r="D143" s="12">
        <v>0</v>
      </c>
      <c r="E143" s="13" t="s">
        <v>60</v>
      </c>
      <c r="F143" s="12">
        <v>0</v>
      </c>
      <c r="G143" s="12">
        <v>111950280</v>
      </c>
      <c r="H143" s="13" t="s">
        <v>60</v>
      </c>
      <c r="I143" s="13" t="s">
        <v>60</v>
      </c>
      <c r="J143" s="13" t="s">
        <v>60</v>
      </c>
      <c r="K143" s="13" t="s">
        <v>60</v>
      </c>
      <c r="L143" s="13" t="s">
        <v>60</v>
      </c>
      <c r="M143" s="12">
        <v>111888780</v>
      </c>
      <c r="N143" s="13" t="s">
        <v>60</v>
      </c>
      <c r="O143" s="12">
        <v>61500</v>
      </c>
      <c r="P143" s="13" t="s">
        <v>60</v>
      </c>
      <c r="Q143" s="10" t="s">
        <v>312</v>
      </c>
      <c r="R143" s="11">
        <v>10</v>
      </c>
      <c r="S143" s="11" t="s">
        <v>313</v>
      </c>
      <c r="T143" s="12">
        <v>0</v>
      </c>
      <c r="U143" s="13" t="s">
        <v>60</v>
      </c>
      <c r="V143" s="12">
        <v>0</v>
      </c>
      <c r="W143" s="12">
        <v>64639549</v>
      </c>
      <c r="X143" s="13" t="s">
        <v>60</v>
      </c>
      <c r="Y143" s="13" t="s">
        <v>60</v>
      </c>
      <c r="Z143" s="13" t="s">
        <v>60</v>
      </c>
      <c r="AA143" s="13" t="s">
        <v>60</v>
      </c>
      <c r="AB143" s="13" t="s">
        <v>60</v>
      </c>
      <c r="AC143" s="12">
        <v>64598549</v>
      </c>
      <c r="AD143" s="13" t="s">
        <v>60</v>
      </c>
      <c r="AE143" s="12">
        <v>41000</v>
      </c>
      <c r="AF143" s="13" t="s">
        <v>60</v>
      </c>
    </row>
    <row r="144" spans="1:32" ht="90.75" customHeight="1" x14ac:dyDescent="0.25">
      <c r="A144" s="10" t="s">
        <v>314</v>
      </c>
      <c r="B144" s="11">
        <v>10</v>
      </c>
      <c r="C144" s="11" t="s">
        <v>315</v>
      </c>
      <c r="D144" s="12">
        <v>0</v>
      </c>
      <c r="E144" s="13" t="s">
        <v>60</v>
      </c>
      <c r="F144" s="12">
        <v>0</v>
      </c>
      <c r="G144" s="12">
        <v>111888780</v>
      </c>
      <c r="H144" s="13" t="s">
        <v>60</v>
      </c>
      <c r="I144" s="13" t="s">
        <v>60</v>
      </c>
      <c r="J144" s="13" t="s">
        <v>60</v>
      </c>
      <c r="K144" s="13" t="s">
        <v>60</v>
      </c>
      <c r="L144" s="13" t="s">
        <v>60</v>
      </c>
      <c r="M144" s="12">
        <v>111888780</v>
      </c>
      <c r="N144" s="13" t="s">
        <v>60</v>
      </c>
      <c r="O144" s="13" t="s">
        <v>60</v>
      </c>
      <c r="P144" s="13" t="s">
        <v>60</v>
      </c>
      <c r="Q144" s="10" t="s">
        <v>314</v>
      </c>
      <c r="R144" s="11">
        <v>10</v>
      </c>
      <c r="S144" s="11" t="s">
        <v>315</v>
      </c>
      <c r="T144" s="12">
        <v>0</v>
      </c>
      <c r="U144" s="13" t="s">
        <v>60</v>
      </c>
      <c r="V144" s="12">
        <v>0</v>
      </c>
      <c r="W144" s="12">
        <v>64598549</v>
      </c>
      <c r="X144" s="13" t="s">
        <v>60</v>
      </c>
      <c r="Y144" s="13" t="s">
        <v>60</v>
      </c>
      <c r="Z144" s="13" t="s">
        <v>60</v>
      </c>
      <c r="AA144" s="13" t="s">
        <v>60</v>
      </c>
      <c r="AB144" s="13" t="s">
        <v>60</v>
      </c>
      <c r="AC144" s="12">
        <v>64598549</v>
      </c>
      <c r="AD144" s="13" t="s">
        <v>60</v>
      </c>
      <c r="AE144" s="13" t="s">
        <v>60</v>
      </c>
      <c r="AF144" s="13" t="s">
        <v>60</v>
      </c>
    </row>
    <row r="145" spans="1:32" ht="75" customHeight="1" x14ac:dyDescent="0.25">
      <c r="A145" s="10" t="s">
        <v>316</v>
      </c>
      <c r="B145" s="11">
        <v>10</v>
      </c>
      <c r="C145" s="11" t="s">
        <v>317</v>
      </c>
      <c r="D145" s="12">
        <v>0</v>
      </c>
      <c r="E145" s="13" t="s">
        <v>60</v>
      </c>
      <c r="F145" s="12">
        <v>0</v>
      </c>
      <c r="G145" s="12">
        <v>61500</v>
      </c>
      <c r="H145" s="13" t="s">
        <v>60</v>
      </c>
      <c r="I145" s="13" t="s">
        <v>60</v>
      </c>
      <c r="J145" s="13" t="s">
        <v>60</v>
      </c>
      <c r="K145" s="13" t="s">
        <v>60</v>
      </c>
      <c r="L145" s="13" t="s">
        <v>60</v>
      </c>
      <c r="M145" s="13" t="s">
        <v>60</v>
      </c>
      <c r="N145" s="13" t="s">
        <v>60</v>
      </c>
      <c r="O145" s="12">
        <v>61500</v>
      </c>
      <c r="P145" s="13" t="s">
        <v>60</v>
      </c>
      <c r="Q145" s="10" t="s">
        <v>316</v>
      </c>
      <c r="R145" s="11">
        <v>10</v>
      </c>
      <c r="S145" s="11" t="s">
        <v>317</v>
      </c>
      <c r="T145" s="12">
        <v>0</v>
      </c>
      <c r="U145" s="13" t="s">
        <v>60</v>
      </c>
      <c r="V145" s="12">
        <v>0</v>
      </c>
      <c r="W145" s="12">
        <v>41000</v>
      </c>
      <c r="X145" s="13" t="s">
        <v>60</v>
      </c>
      <c r="Y145" s="13" t="s">
        <v>60</v>
      </c>
      <c r="Z145" s="13" t="s">
        <v>60</v>
      </c>
      <c r="AA145" s="13" t="s">
        <v>60</v>
      </c>
      <c r="AB145" s="13" t="s">
        <v>60</v>
      </c>
      <c r="AC145" s="13" t="s">
        <v>60</v>
      </c>
      <c r="AD145" s="13" t="s">
        <v>60</v>
      </c>
      <c r="AE145" s="12">
        <v>41000</v>
      </c>
      <c r="AF145" s="13" t="s">
        <v>60</v>
      </c>
    </row>
    <row r="146" spans="1:32" ht="82.5" customHeight="1" x14ac:dyDescent="0.25">
      <c r="A146" s="10" t="s">
        <v>318</v>
      </c>
      <c r="B146" s="11">
        <v>10</v>
      </c>
      <c r="C146" s="11" t="s">
        <v>319</v>
      </c>
      <c r="D146" s="12">
        <v>0</v>
      </c>
      <c r="E146" s="13" t="s">
        <v>60</v>
      </c>
      <c r="F146" s="12">
        <v>0</v>
      </c>
      <c r="G146" s="12">
        <v>2587000</v>
      </c>
      <c r="H146" s="13" t="s">
        <v>60</v>
      </c>
      <c r="I146" s="13" t="s">
        <v>60</v>
      </c>
      <c r="J146" s="13" t="s">
        <v>60</v>
      </c>
      <c r="K146" s="13" t="s">
        <v>60</v>
      </c>
      <c r="L146" s="13" t="s">
        <v>60</v>
      </c>
      <c r="M146" s="12">
        <v>2587000</v>
      </c>
      <c r="N146" s="13" t="s">
        <v>60</v>
      </c>
      <c r="O146" s="13" t="s">
        <v>60</v>
      </c>
      <c r="P146" s="13" t="s">
        <v>60</v>
      </c>
      <c r="Q146" s="10" t="s">
        <v>318</v>
      </c>
      <c r="R146" s="11">
        <v>10</v>
      </c>
      <c r="S146" s="11" t="s">
        <v>319</v>
      </c>
      <c r="T146" s="12">
        <v>0</v>
      </c>
      <c r="U146" s="13" t="s">
        <v>60</v>
      </c>
      <c r="V146" s="12">
        <v>0</v>
      </c>
      <c r="W146" s="12">
        <v>1230000</v>
      </c>
      <c r="X146" s="13" t="s">
        <v>60</v>
      </c>
      <c r="Y146" s="13" t="s">
        <v>60</v>
      </c>
      <c r="Z146" s="13" t="s">
        <v>60</v>
      </c>
      <c r="AA146" s="13" t="s">
        <v>60</v>
      </c>
      <c r="AB146" s="13" t="s">
        <v>60</v>
      </c>
      <c r="AC146" s="12">
        <v>1230000</v>
      </c>
      <c r="AD146" s="13" t="s">
        <v>60</v>
      </c>
      <c r="AE146" s="13" t="s">
        <v>60</v>
      </c>
      <c r="AF146" s="13" t="s">
        <v>60</v>
      </c>
    </row>
    <row r="147" spans="1:32" ht="104.25" customHeight="1" x14ac:dyDescent="0.25">
      <c r="A147" s="10" t="s">
        <v>320</v>
      </c>
      <c r="B147" s="11">
        <v>10</v>
      </c>
      <c r="C147" s="11" t="s">
        <v>321</v>
      </c>
      <c r="D147" s="12">
        <v>0</v>
      </c>
      <c r="E147" s="13" t="s">
        <v>60</v>
      </c>
      <c r="F147" s="12">
        <v>0</v>
      </c>
      <c r="G147" s="12">
        <v>2587000</v>
      </c>
      <c r="H147" s="13" t="s">
        <v>60</v>
      </c>
      <c r="I147" s="13" t="s">
        <v>60</v>
      </c>
      <c r="J147" s="13" t="s">
        <v>60</v>
      </c>
      <c r="K147" s="13" t="s">
        <v>60</v>
      </c>
      <c r="L147" s="13" t="s">
        <v>60</v>
      </c>
      <c r="M147" s="12">
        <v>2587000</v>
      </c>
      <c r="N147" s="13" t="s">
        <v>60</v>
      </c>
      <c r="O147" s="13" t="s">
        <v>60</v>
      </c>
      <c r="P147" s="13" t="s">
        <v>60</v>
      </c>
      <c r="Q147" s="10" t="s">
        <v>320</v>
      </c>
      <c r="R147" s="11">
        <v>10</v>
      </c>
      <c r="S147" s="11" t="s">
        <v>321</v>
      </c>
      <c r="T147" s="12">
        <v>0</v>
      </c>
      <c r="U147" s="13" t="s">
        <v>60</v>
      </c>
      <c r="V147" s="12">
        <v>0</v>
      </c>
      <c r="W147" s="12">
        <v>1230000</v>
      </c>
      <c r="X147" s="13" t="s">
        <v>60</v>
      </c>
      <c r="Y147" s="13" t="s">
        <v>60</v>
      </c>
      <c r="Z147" s="13" t="s">
        <v>60</v>
      </c>
      <c r="AA147" s="13" t="s">
        <v>60</v>
      </c>
      <c r="AB147" s="13" t="s">
        <v>60</v>
      </c>
      <c r="AC147" s="12">
        <v>1230000</v>
      </c>
      <c r="AD147" s="13" t="s">
        <v>60</v>
      </c>
      <c r="AE147" s="13" t="s">
        <v>60</v>
      </c>
      <c r="AF147" s="13" t="s">
        <v>60</v>
      </c>
    </row>
    <row r="148" spans="1:32" ht="142.5" customHeight="1" x14ac:dyDescent="0.25">
      <c r="A148" s="10" t="s">
        <v>322</v>
      </c>
      <c r="B148" s="11">
        <v>10</v>
      </c>
      <c r="C148" s="11" t="s">
        <v>323</v>
      </c>
      <c r="D148" s="12">
        <v>0</v>
      </c>
      <c r="E148" s="13" t="s">
        <v>60</v>
      </c>
      <c r="F148" s="12">
        <v>0</v>
      </c>
      <c r="G148" s="12">
        <v>983500</v>
      </c>
      <c r="H148" s="13" t="s">
        <v>60</v>
      </c>
      <c r="I148" s="13" t="s">
        <v>60</v>
      </c>
      <c r="J148" s="13" t="s">
        <v>60</v>
      </c>
      <c r="K148" s="13" t="s">
        <v>60</v>
      </c>
      <c r="L148" s="13" t="s">
        <v>60</v>
      </c>
      <c r="M148" s="12">
        <v>983500</v>
      </c>
      <c r="N148" s="13" t="s">
        <v>60</v>
      </c>
      <c r="O148" s="13" t="s">
        <v>60</v>
      </c>
      <c r="P148" s="13" t="s">
        <v>60</v>
      </c>
      <c r="Q148" s="10" t="s">
        <v>322</v>
      </c>
      <c r="R148" s="11">
        <v>10</v>
      </c>
      <c r="S148" s="11" t="s">
        <v>323</v>
      </c>
      <c r="T148" s="12">
        <v>0</v>
      </c>
      <c r="U148" s="13" t="s">
        <v>60</v>
      </c>
      <c r="V148" s="12">
        <v>0</v>
      </c>
      <c r="W148" s="12">
        <v>570900</v>
      </c>
      <c r="X148" s="13" t="s">
        <v>60</v>
      </c>
      <c r="Y148" s="13" t="s">
        <v>60</v>
      </c>
      <c r="Z148" s="13" t="s">
        <v>60</v>
      </c>
      <c r="AA148" s="13" t="s">
        <v>60</v>
      </c>
      <c r="AB148" s="13" t="s">
        <v>60</v>
      </c>
      <c r="AC148" s="12">
        <v>570900</v>
      </c>
      <c r="AD148" s="13" t="s">
        <v>60</v>
      </c>
      <c r="AE148" s="13" t="s">
        <v>60</v>
      </c>
      <c r="AF148" s="13" t="s">
        <v>60</v>
      </c>
    </row>
    <row r="149" spans="1:32" ht="153" customHeight="1" x14ac:dyDescent="0.25">
      <c r="A149" s="10" t="s">
        <v>324</v>
      </c>
      <c r="B149" s="11">
        <v>10</v>
      </c>
      <c r="C149" s="11" t="s">
        <v>325</v>
      </c>
      <c r="D149" s="12">
        <v>0</v>
      </c>
      <c r="E149" s="13" t="s">
        <v>60</v>
      </c>
      <c r="F149" s="12">
        <v>0</v>
      </c>
      <c r="G149" s="12">
        <v>983500</v>
      </c>
      <c r="H149" s="13" t="s">
        <v>60</v>
      </c>
      <c r="I149" s="13" t="s">
        <v>60</v>
      </c>
      <c r="J149" s="13" t="s">
        <v>60</v>
      </c>
      <c r="K149" s="13" t="s">
        <v>60</v>
      </c>
      <c r="L149" s="13" t="s">
        <v>60</v>
      </c>
      <c r="M149" s="12">
        <v>983500</v>
      </c>
      <c r="N149" s="13" t="s">
        <v>60</v>
      </c>
      <c r="O149" s="13" t="s">
        <v>60</v>
      </c>
      <c r="P149" s="13" t="s">
        <v>60</v>
      </c>
      <c r="Q149" s="10" t="s">
        <v>324</v>
      </c>
      <c r="R149" s="11">
        <v>10</v>
      </c>
      <c r="S149" s="11" t="s">
        <v>325</v>
      </c>
      <c r="T149" s="12">
        <v>0</v>
      </c>
      <c r="U149" s="13" t="s">
        <v>60</v>
      </c>
      <c r="V149" s="12">
        <v>0</v>
      </c>
      <c r="W149" s="12">
        <v>570900</v>
      </c>
      <c r="X149" s="13" t="s">
        <v>60</v>
      </c>
      <c r="Y149" s="13" t="s">
        <v>60</v>
      </c>
      <c r="Z149" s="13" t="s">
        <v>60</v>
      </c>
      <c r="AA149" s="13" t="s">
        <v>60</v>
      </c>
      <c r="AB149" s="13" t="s">
        <v>60</v>
      </c>
      <c r="AC149" s="12">
        <v>570900</v>
      </c>
      <c r="AD149" s="13" t="s">
        <v>60</v>
      </c>
      <c r="AE149" s="13" t="s">
        <v>60</v>
      </c>
      <c r="AF149" s="13" t="s">
        <v>60</v>
      </c>
    </row>
    <row r="150" spans="1:32" ht="79.5" customHeight="1" x14ac:dyDescent="0.25">
      <c r="A150" s="10" t="s">
        <v>326</v>
      </c>
      <c r="B150" s="11">
        <v>10</v>
      </c>
      <c r="C150" s="11" t="s">
        <v>327</v>
      </c>
      <c r="D150" s="12">
        <v>0</v>
      </c>
      <c r="E150" s="13" t="s">
        <v>60</v>
      </c>
      <c r="F150" s="12">
        <v>0</v>
      </c>
      <c r="G150" s="12">
        <v>889200</v>
      </c>
      <c r="H150" s="13" t="s">
        <v>60</v>
      </c>
      <c r="I150" s="13" t="s">
        <v>60</v>
      </c>
      <c r="J150" s="13" t="s">
        <v>60</v>
      </c>
      <c r="K150" s="13" t="s">
        <v>60</v>
      </c>
      <c r="L150" s="13" t="s">
        <v>60</v>
      </c>
      <c r="M150" s="12">
        <v>444600</v>
      </c>
      <c r="N150" s="13" t="s">
        <v>60</v>
      </c>
      <c r="O150" s="12">
        <v>444600</v>
      </c>
      <c r="P150" s="13" t="s">
        <v>60</v>
      </c>
      <c r="Q150" s="10" t="s">
        <v>326</v>
      </c>
      <c r="R150" s="11">
        <v>10</v>
      </c>
      <c r="S150" s="11" t="s">
        <v>327</v>
      </c>
      <c r="T150" s="12">
        <v>0</v>
      </c>
      <c r="U150" s="13" t="s">
        <v>60</v>
      </c>
      <c r="V150" s="12">
        <v>0</v>
      </c>
      <c r="W150" s="12">
        <v>592800</v>
      </c>
      <c r="X150" s="13" t="s">
        <v>60</v>
      </c>
      <c r="Y150" s="13" t="s">
        <v>60</v>
      </c>
      <c r="Z150" s="13" t="s">
        <v>60</v>
      </c>
      <c r="AA150" s="13" t="s">
        <v>60</v>
      </c>
      <c r="AB150" s="13" t="s">
        <v>60</v>
      </c>
      <c r="AC150" s="12">
        <v>333450</v>
      </c>
      <c r="AD150" s="13" t="s">
        <v>60</v>
      </c>
      <c r="AE150" s="12">
        <v>259350</v>
      </c>
      <c r="AF150" s="13" t="s">
        <v>60</v>
      </c>
    </row>
    <row r="151" spans="1:32" ht="94.5" customHeight="1" x14ac:dyDescent="0.25">
      <c r="A151" s="10" t="s">
        <v>328</v>
      </c>
      <c r="B151" s="11">
        <v>10</v>
      </c>
      <c r="C151" s="11" t="s">
        <v>329</v>
      </c>
      <c r="D151" s="12">
        <v>0</v>
      </c>
      <c r="E151" s="13" t="s">
        <v>60</v>
      </c>
      <c r="F151" s="12">
        <v>0</v>
      </c>
      <c r="G151" s="12">
        <v>444600</v>
      </c>
      <c r="H151" s="13" t="s">
        <v>60</v>
      </c>
      <c r="I151" s="13" t="s">
        <v>60</v>
      </c>
      <c r="J151" s="13" t="s">
        <v>60</v>
      </c>
      <c r="K151" s="13" t="s">
        <v>60</v>
      </c>
      <c r="L151" s="13" t="s">
        <v>60</v>
      </c>
      <c r="M151" s="12">
        <v>444600</v>
      </c>
      <c r="N151" s="13" t="s">
        <v>60</v>
      </c>
      <c r="O151" s="13" t="s">
        <v>60</v>
      </c>
      <c r="P151" s="13" t="s">
        <v>60</v>
      </c>
      <c r="Q151" s="10" t="s">
        <v>328</v>
      </c>
      <c r="R151" s="11">
        <v>10</v>
      </c>
      <c r="S151" s="11" t="s">
        <v>329</v>
      </c>
      <c r="T151" s="12">
        <v>0</v>
      </c>
      <c r="U151" s="13" t="s">
        <v>60</v>
      </c>
      <c r="V151" s="12">
        <v>0</v>
      </c>
      <c r="W151" s="12">
        <v>333450</v>
      </c>
      <c r="X151" s="13" t="s">
        <v>60</v>
      </c>
      <c r="Y151" s="13" t="s">
        <v>60</v>
      </c>
      <c r="Z151" s="13" t="s">
        <v>60</v>
      </c>
      <c r="AA151" s="13" t="s">
        <v>60</v>
      </c>
      <c r="AB151" s="13" t="s">
        <v>60</v>
      </c>
      <c r="AC151" s="12">
        <v>333450</v>
      </c>
      <c r="AD151" s="13" t="s">
        <v>60</v>
      </c>
      <c r="AE151" s="13" t="s">
        <v>60</v>
      </c>
      <c r="AF151" s="13" t="s">
        <v>60</v>
      </c>
    </row>
    <row r="152" spans="1:32" ht="81.75" customHeight="1" x14ac:dyDescent="0.25">
      <c r="A152" s="10" t="s">
        <v>330</v>
      </c>
      <c r="B152" s="11">
        <v>10</v>
      </c>
      <c r="C152" s="11" t="s">
        <v>331</v>
      </c>
      <c r="D152" s="12">
        <v>0</v>
      </c>
      <c r="E152" s="13" t="s">
        <v>60</v>
      </c>
      <c r="F152" s="12">
        <v>0</v>
      </c>
      <c r="G152" s="12">
        <v>444600</v>
      </c>
      <c r="H152" s="13" t="s">
        <v>60</v>
      </c>
      <c r="I152" s="13" t="s">
        <v>60</v>
      </c>
      <c r="J152" s="13" t="s">
        <v>60</v>
      </c>
      <c r="K152" s="13" t="s">
        <v>60</v>
      </c>
      <c r="L152" s="13" t="s">
        <v>60</v>
      </c>
      <c r="M152" s="13" t="s">
        <v>60</v>
      </c>
      <c r="N152" s="13" t="s">
        <v>60</v>
      </c>
      <c r="O152" s="12">
        <v>444600</v>
      </c>
      <c r="P152" s="13" t="s">
        <v>60</v>
      </c>
      <c r="Q152" s="10" t="s">
        <v>330</v>
      </c>
      <c r="R152" s="11">
        <v>10</v>
      </c>
      <c r="S152" s="11" t="s">
        <v>331</v>
      </c>
      <c r="T152" s="12">
        <v>0</v>
      </c>
      <c r="U152" s="13" t="s">
        <v>60</v>
      </c>
      <c r="V152" s="12">
        <v>0</v>
      </c>
      <c r="W152" s="12">
        <v>259350</v>
      </c>
      <c r="X152" s="13" t="s">
        <v>60</v>
      </c>
      <c r="Y152" s="13" t="s">
        <v>60</v>
      </c>
      <c r="Z152" s="13" t="s">
        <v>60</v>
      </c>
      <c r="AA152" s="13" t="s">
        <v>60</v>
      </c>
      <c r="AB152" s="13" t="s">
        <v>60</v>
      </c>
      <c r="AC152" s="13" t="s">
        <v>60</v>
      </c>
      <c r="AD152" s="13" t="s">
        <v>60</v>
      </c>
      <c r="AE152" s="12">
        <v>259350</v>
      </c>
      <c r="AF152" s="13" t="s">
        <v>60</v>
      </c>
    </row>
    <row r="153" spans="1:32" ht="78.75" customHeight="1" x14ac:dyDescent="0.25">
      <c r="A153" s="10" t="s">
        <v>332</v>
      </c>
      <c r="B153" s="11">
        <v>10</v>
      </c>
      <c r="C153" s="11" t="s">
        <v>333</v>
      </c>
      <c r="D153" s="12">
        <v>0</v>
      </c>
      <c r="E153" s="13" t="s">
        <v>60</v>
      </c>
      <c r="F153" s="12">
        <v>0</v>
      </c>
      <c r="G153" s="12">
        <v>77141.3</v>
      </c>
      <c r="H153" s="13" t="s">
        <v>60</v>
      </c>
      <c r="I153" s="13" t="s">
        <v>60</v>
      </c>
      <c r="J153" s="13" t="s">
        <v>60</v>
      </c>
      <c r="K153" s="13" t="s">
        <v>60</v>
      </c>
      <c r="L153" s="13" t="s">
        <v>60</v>
      </c>
      <c r="M153" s="12">
        <v>77141.3</v>
      </c>
      <c r="N153" s="13" t="s">
        <v>60</v>
      </c>
      <c r="O153" s="13" t="s">
        <v>60</v>
      </c>
      <c r="P153" s="13" t="s">
        <v>60</v>
      </c>
      <c r="Q153" s="10" t="s">
        <v>332</v>
      </c>
      <c r="R153" s="11">
        <v>10</v>
      </c>
      <c r="S153" s="11" t="s">
        <v>333</v>
      </c>
      <c r="T153" s="12">
        <v>0</v>
      </c>
      <c r="U153" s="13" t="s">
        <v>60</v>
      </c>
      <c r="V153" s="12">
        <v>0</v>
      </c>
      <c r="W153" s="12">
        <v>50980.77</v>
      </c>
      <c r="X153" s="13" t="s">
        <v>60</v>
      </c>
      <c r="Y153" s="13" t="s">
        <v>60</v>
      </c>
      <c r="Z153" s="13" t="s">
        <v>60</v>
      </c>
      <c r="AA153" s="13" t="s">
        <v>60</v>
      </c>
      <c r="AB153" s="13" t="s">
        <v>60</v>
      </c>
      <c r="AC153" s="12">
        <v>50980.77</v>
      </c>
      <c r="AD153" s="13" t="s">
        <v>60</v>
      </c>
      <c r="AE153" s="13" t="s">
        <v>60</v>
      </c>
      <c r="AF153" s="13" t="s">
        <v>60</v>
      </c>
    </row>
    <row r="154" spans="1:32" ht="94.5" customHeight="1" x14ac:dyDescent="0.25">
      <c r="A154" s="10" t="s">
        <v>334</v>
      </c>
      <c r="B154" s="11">
        <v>10</v>
      </c>
      <c r="C154" s="11" t="s">
        <v>335</v>
      </c>
      <c r="D154" s="12">
        <v>0</v>
      </c>
      <c r="E154" s="13" t="s">
        <v>60</v>
      </c>
      <c r="F154" s="12">
        <v>0</v>
      </c>
      <c r="G154" s="12">
        <v>77141.3</v>
      </c>
      <c r="H154" s="13" t="s">
        <v>60</v>
      </c>
      <c r="I154" s="13" t="s">
        <v>60</v>
      </c>
      <c r="J154" s="13" t="s">
        <v>60</v>
      </c>
      <c r="K154" s="13" t="s">
        <v>60</v>
      </c>
      <c r="L154" s="13" t="s">
        <v>60</v>
      </c>
      <c r="M154" s="12">
        <v>77141.3</v>
      </c>
      <c r="N154" s="13" t="s">
        <v>60</v>
      </c>
      <c r="O154" s="13" t="s">
        <v>60</v>
      </c>
      <c r="P154" s="13" t="s">
        <v>60</v>
      </c>
      <c r="Q154" s="10" t="s">
        <v>334</v>
      </c>
      <c r="R154" s="11">
        <v>10</v>
      </c>
      <c r="S154" s="11" t="s">
        <v>335</v>
      </c>
      <c r="T154" s="12">
        <v>0</v>
      </c>
      <c r="U154" s="13" t="s">
        <v>60</v>
      </c>
      <c r="V154" s="12">
        <v>0</v>
      </c>
      <c r="W154" s="12">
        <v>50980.77</v>
      </c>
      <c r="X154" s="13" t="s">
        <v>60</v>
      </c>
      <c r="Y154" s="13" t="s">
        <v>60</v>
      </c>
      <c r="Z154" s="13" t="s">
        <v>60</v>
      </c>
      <c r="AA154" s="13" t="s">
        <v>60</v>
      </c>
      <c r="AB154" s="13" t="s">
        <v>60</v>
      </c>
      <c r="AC154" s="12">
        <v>50980.77</v>
      </c>
      <c r="AD154" s="13" t="s">
        <v>60</v>
      </c>
      <c r="AE154" s="13" t="s">
        <v>60</v>
      </c>
      <c r="AF154" s="13" t="s">
        <v>60</v>
      </c>
    </row>
    <row r="155" spans="1:32" ht="58.5" customHeight="1" x14ac:dyDescent="0.25">
      <c r="A155" s="10" t="s">
        <v>336</v>
      </c>
      <c r="B155" s="11">
        <v>10</v>
      </c>
      <c r="C155" s="11" t="s">
        <v>337</v>
      </c>
      <c r="D155" s="12">
        <v>0</v>
      </c>
      <c r="E155" s="13" t="s">
        <v>60</v>
      </c>
      <c r="F155" s="12">
        <v>0</v>
      </c>
      <c r="G155" s="12">
        <v>273800</v>
      </c>
      <c r="H155" s="13" t="s">
        <v>60</v>
      </c>
      <c r="I155" s="13" t="s">
        <v>60</v>
      </c>
      <c r="J155" s="13" t="s">
        <v>60</v>
      </c>
      <c r="K155" s="13" t="s">
        <v>60</v>
      </c>
      <c r="L155" s="13" t="s">
        <v>60</v>
      </c>
      <c r="M155" s="12">
        <v>273800</v>
      </c>
      <c r="N155" s="13" t="s">
        <v>60</v>
      </c>
      <c r="O155" s="13" t="s">
        <v>60</v>
      </c>
      <c r="P155" s="13" t="s">
        <v>60</v>
      </c>
      <c r="Q155" s="10" t="s">
        <v>336</v>
      </c>
      <c r="R155" s="11">
        <v>10</v>
      </c>
      <c r="S155" s="11" t="s">
        <v>337</v>
      </c>
      <c r="T155" s="12">
        <v>0</v>
      </c>
      <c r="U155" s="13" t="s">
        <v>60</v>
      </c>
      <c r="V155" s="12">
        <v>0</v>
      </c>
      <c r="W155" s="12">
        <v>273800</v>
      </c>
      <c r="X155" s="13" t="s">
        <v>60</v>
      </c>
      <c r="Y155" s="13" t="s">
        <v>60</v>
      </c>
      <c r="Z155" s="13" t="s">
        <v>60</v>
      </c>
      <c r="AA155" s="13" t="s">
        <v>60</v>
      </c>
      <c r="AB155" s="13" t="s">
        <v>60</v>
      </c>
      <c r="AC155" s="12">
        <v>273800</v>
      </c>
      <c r="AD155" s="13" t="s">
        <v>60</v>
      </c>
      <c r="AE155" s="13" t="s">
        <v>60</v>
      </c>
      <c r="AF155" s="13" t="s">
        <v>60</v>
      </c>
    </row>
    <row r="156" spans="1:32" ht="67.5" customHeight="1" x14ac:dyDescent="0.25">
      <c r="A156" s="10" t="s">
        <v>338</v>
      </c>
      <c r="B156" s="11">
        <v>10</v>
      </c>
      <c r="C156" s="11" t="s">
        <v>339</v>
      </c>
      <c r="D156" s="12">
        <v>0</v>
      </c>
      <c r="E156" s="13" t="s">
        <v>60</v>
      </c>
      <c r="F156" s="12">
        <v>0</v>
      </c>
      <c r="G156" s="12">
        <v>273800</v>
      </c>
      <c r="H156" s="13" t="s">
        <v>60</v>
      </c>
      <c r="I156" s="13" t="s">
        <v>60</v>
      </c>
      <c r="J156" s="13" t="s">
        <v>60</v>
      </c>
      <c r="K156" s="13" t="s">
        <v>60</v>
      </c>
      <c r="L156" s="13" t="s">
        <v>60</v>
      </c>
      <c r="M156" s="12">
        <v>273800</v>
      </c>
      <c r="N156" s="13" t="s">
        <v>60</v>
      </c>
      <c r="O156" s="13" t="s">
        <v>60</v>
      </c>
      <c r="P156" s="13" t="s">
        <v>60</v>
      </c>
      <c r="Q156" s="10" t="s">
        <v>338</v>
      </c>
      <c r="R156" s="11">
        <v>10</v>
      </c>
      <c r="S156" s="11" t="s">
        <v>339</v>
      </c>
      <c r="T156" s="12">
        <v>0</v>
      </c>
      <c r="U156" s="13" t="s">
        <v>60</v>
      </c>
      <c r="V156" s="12">
        <v>0</v>
      </c>
      <c r="W156" s="12">
        <v>273800</v>
      </c>
      <c r="X156" s="13" t="s">
        <v>60</v>
      </c>
      <c r="Y156" s="13" t="s">
        <v>60</v>
      </c>
      <c r="Z156" s="13" t="s">
        <v>60</v>
      </c>
      <c r="AA156" s="13" t="s">
        <v>60</v>
      </c>
      <c r="AB156" s="13" t="s">
        <v>60</v>
      </c>
      <c r="AC156" s="12">
        <v>273800</v>
      </c>
      <c r="AD156" s="13" t="s">
        <v>60</v>
      </c>
      <c r="AE156" s="13" t="s">
        <v>60</v>
      </c>
      <c r="AF156" s="13" t="s">
        <v>60</v>
      </c>
    </row>
    <row r="157" spans="1:32" ht="30" customHeight="1" x14ac:dyDescent="0.25">
      <c r="A157" s="10" t="s">
        <v>340</v>
      </c>
      <c r="B157" s="11">
        <v>10</v>
      </c>
      <c r="C157" s="11" t="s">
        <v>341</v>
      </c>
      <c r="D157" s="12">
        <v>0</v>
      </c>
      <c r="E157" s="13" t="s">
        <v>60</v>
      </c>
      <c r="F157" s="12">
        <v>0</v>
      </c>
      <c r="G157" s="12">
        <v>54537830.5</v>
      </c>
      <c r="H157" s="13" t="s">
        <v>60</v>
      </c>
      <c r="I157" s="13" t="s">
        <v>60</v>
      </c>
      <c r="J157" s="13" t="s">
        <v>60</v>
      </c>
      <c r="K157" s="13" t="s">
        <v>60</v>
      </c>
      <c r="L157" s="13" t="s">
        <v>60</v>
      </c>
      <c r="M157" s="12">
        <v>3815563</v>
      </c>
      <c r="N157" s="13" t="s">
        <v>60</v>
      </c>
      <c r="O157" s="12">
        <v>50722267.5</v>
      </c>
      <c r="P157" s="13" t="s">
        <v>60</v>
      </c>
      <c r="Q157" s="10" t="s">
        <v>340</v>
      </c>
      <c r="R157" s="11">
        <v>10</v>
      </c>
      <c r="S157" s="11" t="s">
        <v>341</v>
      </c>
      <c r="T157" s="12">
        <v>0</v>
      </c>
      <c r="U157" s="13" t="s">
        <v>60</v>
      </c>
      <c r="V157" s="12">
        <v>0</v>
      </c>
      <c r="W157" s="12">
        <v>9442416</v>
      </c>
      <c r="X157" s="13" t="s">
        <v>60</v>
      </c>
      <c r="Y157" s="13" t="s">
        <v>60</v>
      </c>
      <c r="Z157" s="13" t="s">
        <v>60</v>
      </c>
      <c r="AA157" s="13" t="s">
        <v>60</v>
      </c>
      <c r="AB157" s="13" t="s">
        <v>60</v>
      </c>
      <c r="AC157" s="12">
        <v>1221732</v>
      </c>
      <c r="AD157" s="13" t="s">
        <v>60</v>
      </c>
      <c r="AE157" s="12">
        <v>8220684</v>
      </c>
      <c r="AF157" s="13" t="s">
        <v>60</v>
      </c>
    </row>
    <row r="158" spans="1:32" ht="107.25" customHeight="1" x14ac:dyDescent="0.25">
      <c r="A158" s="10" t="s">
        <v>342</v>
      </c>
      <c r="B158" s="11">
        <v>10</v>
      </c>
      <c r="C158" s="11" t="s">
        <v>343</v>
      </c>
      <c r="D158" s="12">
        <v>0</v>
      </c>
      <c r="E158" s="13" t="s">
        <v>60</v>
      </c>
      <c r="F158" s="12">
        <v>0</v>
      </c>
      <c r="G158" s="12">
        <v>2338349</v>
      </c>
      <c r="H158" s="13" t="s">
        <v>60</v>
      </c>
      <c r="I158" s="13" t="s">
        <v>60</v>
      </c>
      <c r="J158" s="13" t="s">
        <v>60</v>
      </c>
      <c r="K158" s="13" t="s">
        <v>60</v>
      </c>
      <c r="L158" s="13" t="s">
        <v>60</v>
      </c>
      <c r="M158" s="12">
        <v>2338349</v>
      </c>
      <c r="N158" s="13" t="s">
        <v>60</v>
      </c>
      <c r="O158" s="13" t="s">
        <v>60</v>
      </c>
      <c r="P158" s="13" t="s">
        <v>60</v>
      </c>
      <c r="Q158" s="10" t="s">
        <v>342</v>
      </c>
      <c r="R158" s="11">
        <v>10</v>
      </c>
      <c r="S158" s="11" t="s">
        <v>343</v>
      </c>
      <c r="T158" s="12">
        <v>0</v>
      </c>
      <c r="U158" s="13" t="s">
        <v>60</v>
      </c>
      <c r="V158" s="12">
        <v>0</v>
      </c>
      <c r="W158" s="12">
        <v>1131732</v>
      </c>
      <c r="X158" s="13" t="s">
        <v>60</v>
      </c>
      <c r="Y158" s="13" t="s">
        <v>60</v>
      </c>
      <c r="Z158" s="13" t="s">
        <v>60</v>
      </c>
      <c r="AA158" s="13" t="s">
        <v>60</v>
      </c>
      <c r="AB158" s="13" t="s">
        <v>60</v>
      </c>
      <c r="AC158" s="12">
        <v>1131732</v>
      </c>
      <c r="AD158" s="13" t="s">
        <v>60</v>
      </c>
      <c r="AE158" s="13" t="s">
        <v>60</v>
      </c>
      <c r="AF158" s="13" t="s">
        <v>60</v>
      </c>
    </row>
    <row r="159" spans="1:32" ht="124.5" customHeight="1" x14ac:dyDescent="0.25">
      <c r="A159" s="10" t="s">
        <v>344</v>
      </c>
      <c r="B159" s="11">
        <v>10</v>
      </c>
      <c r="C159" s="11" t="s">
        <v>345</v>
      </c>
      <c r="D159" s="12">
        <v>0</v>
      </c>
      <c r="E159" s="13" t="s">
        <v>60</v>
      </c>
      <c r="F159" s="12">
        <v>0</v>
      </c>
      <c r="G159" s="12">
        <v>2338349</v>
      </c>
      <c r="H159" s="13" t="s">
        <v>60</v>
      </c>
      <c r="I159" s="13" t="s">
        <v>60</v>
      </c>
      <c r="J159" s="13" t="s">
        <v>60</v>
      </c>
      <c r="K159" s="13" t="s">
        <v>60</v>
      </c>
      <c r="L159" s="13" t="s">
        <v>60</v>
      </c>
      <c r="M159" s="12">
        <v>2338349</v>
      </c>
      <c r="N159" s="13" t="s">
        <v>60</v>
      </c>
      <c r="O159" s="13" t="s">
        <v>60</v>
      </c>
      <c r="P159" s="13" t="s">
        <v>60</v>
      </c>
      <c r="Q159" s="10" t="s">
        <v>344</v>
      </c>
      <c r="R159" s="11">
        <v>10</v>
      </c>
      <c r="S159" s="11" t="s">
        <v>345</v>
      </c>
      <c r="T159" s="12">
        <v>0</v>
      </c>
      <c r="U159" s="13" t="s">
        <v>60</v>
      </c>
      <c r="V159" s="12">
        <v>0</v>
      </c>
      <c r="W159" s="12">
        <v>1131732</v>
      </c>
      <c r="X159" s="13" t="s">
        <v>60</v>
      </c>
      <c r="Y159" s="13" t="s">
        <v>60</v>
      </c>
      <c r="Z159" s="13" t="s">
        <v>60</v>
      </c>
      <c r="AA159" s="13" t="s">
        <v>60</v>
      </c>
      <c r="AB159" s="13" t="s">
        <v>60</v>
      </c>
      <c r="AC159" s="12">
        <v>1131732</v>
      </c>
      <c r="AD159" s="13" t="s">
        <v>60</v>
      </c>
      <c r="AE159" s="13" t="s">
        <v>60</v>
      </c>
      <c r="AF159" s="13" t="s">
        <v>60</v>
      </c>
    </row>
    <row r="160" spans="1:32" ht="120.75" hidden="1" customHeight="1" x14ac:dyDescent="0.25">
      <c r="A160" s="10" t="s">
        <v>346</v>
      </c>
      <c r="B160" s="11">
        <v>10</v>
      </c>
      <c r="C160" s="11" t="s">
        <v>347</v>
      </c>
      <c r="D160" s="13" t="s">
        <v>60</v>
      </c>
      <c r="E160" s="13" t="s">
        <v>60</v>
      </c>
      <c r="F160" s="13" t="s">
        <v>60</v>
      </c>
      <c r="G160" s="13" t="s">
        <v>60</v>
      </c>
      <c r="H160" s="13" t="s">
        <v>60</v>
      </c>
      <c r="I160" s="13" t="s">
        <v>60</v>
      </c>
      <c r="J160" s="13" t="s">
        <v>60</v>
      </c>
      <c r="K160" s="13" t="s">
        <v>60</v>
      </c>
      <c r="L160" s="13" t="s">
        <v>60</v>
      </c>
      <c r="M160" s="13" t="s">
        <v>60</v>
      </c>
      <c r="N160" s="13" t="s">
        <v>60</v>
      </c>
      <c r="O160" s="13" t="s">
        <v>60</v>
      </c>
      <c r="P160" s="13" t="s">
        <v>60</v>
      </c>
      <c r="Q160" s="10" t="s">
        <v>346</v>
      </c>
      <c r="R160" s="11">
        <v>10</v>
      </c>
      <c r="S160" s="11" t="s">
        <v>347</v>
      </c>
      <c r="T160" s="13" t="s">
        <v>60</v>
      </c>
      <c r="U160" s="13" t="s">
        <v>60</v>
      </c>
      <c r="V160" s="13" t="s">
        <v>60</v>
      </c>
      <c r="W160" s="13" t="s">
        <v>60</v>
      </c>
      <c r="X160" s="13" t="s">
        <v>60</v>
      </c>
      <c r="Y160" s="13" t="s">
        <v>60</v>
      </c>
      <c r="Z160" s="13" t="s">
        <v>60</v>
      </c>
      <c r="AA160" s="13" t="s">
        <v>60</v>
      </c>
      <c r="AB160" s="13" t="s">
        <v>60</v>
      </c>
      <c r="AC160" s="13" t="s">
        <v>60</v>
      </c>
      <c r="AD160" s="13" t="s">
        <v>60</v>
      </c>
      <c r="AE160" s="13" t="s">
        <v>60</v>
      </c>
      <c r="AF160" s="13" t="s">
        <v>60</v>
      </c>
    </row>
    <row r="161" spans="1:32" ht="99" customHeight="1" x14ac:dyDescent="0.25">
      <c r="A161" s="10" t="s">
        <v>348</v>
      </c>
      <c r="B161" s="11">
        <v>10</v>
      </c>
      <c r="C161" s="11" t="s">
        <v>349</v>
      </c>
      <c r="D161" s="12">
        <v>0</v>
      </c>
      <c r="E161" s="13" t="s">
        <v>60</v>
      </c>
      <c r="F161" s="12">
        <v>0</v>
      </c>
      <c r="G161" s="12">
        <v>44611</v>
      </c>
      <c r="H161" s="13" t="s">
        <v>60</v>
      </c>
      <c r="I161" s="13" t="s">
        <v>60</v>
      </c>
      <c r="J161" s="13" t="s">
        <v>60</v>
      </c>
      <c r="K161" s="13" t="s">
        <v>60</v>
      </c>
      <c r="L161" s="13" t="s">
        <v>60</v>
      </c>
      <c r="M161" s="12">
        <v>44611</v>
      </c>
      <c r="N161" s="13" t="s">
        <v>60</v>
      </c>
      <c r="O161" s="13" t="s">
        <v>60</v>
      </c>
      <c r="P161" s="13" t="s">
        <v>60</v>
      </c>
      <c r="Q161" s="10" t="s">
        <v>348</v>
      </c>
      <c r="R161" s="11">
        <v>10</v>
      </c>
      <c r="S161" s="11" t="s">
        <v>349</v>
      </c>
      <c r="T161" s="13" t="s">
        <v>60</v>
      </c>
      <c r="U161" s="13" t="s">
        <v>60</v>
      </c>
      <c r="V161" s="13" t="s">
        <v>60</v>
      </c>
      <c r="W161" s="13" t="s">
        <v>60</v>
      </c>
      <c r="X161" s="13" t="s">
        <v>60</v>
      </c>
      <c r="Y161" s="13" t="s">
        <v>60</v>
      </c>
      <c r="Z161" s="13" t="s">
        <v>60</v>
      </c>
      <c r="AA161" s="13" t="s">
        <v>60</v>
      </c>
      <c r="AB161" s="13" t="s">
        <v>60</v>
      </c>
      <c r="AC161" s="13" t="s">
        <v>60</v>
      </c>
      <c r="AD161" s="13" t="s">
        <v>60</v>
      </c>
      <c r="AE161" s="13" t="s">
        <v>60</v>
      </c>
      <c r="AF161" s="13" t="s">
        <v>60</v>
      </c>
    </row>
    <row r="162" spans="1:32" ht="115.5" customHeight="1" x14ac:dyDescent="0.25">
      <c r="A162" s="10" t="s">
        <v>350</v>
      </c>
      <c r="B162" s="11">
        <v>10</v>
      </c>
      <c r="C162" s="11" t="s">
        <v>351</v>
      </c>
      <c r="D162" s="12">
        <v>0</v>
      </c>
      <c r="E162" s="13" t="s">
        <v>60</v>
      </c>
      <c r="F162" s="12">
        <v>0</v>
      </c>
      <c r="G162" s="12">
        <v>44611</v>
      </c>
      <c r="H162" s="13" t="s">
        <v>60</v>
      </c>
      <c r="I162" s="13" t="s">
        <v>60</v>
      </c>
      <c r="J162" s="13" t="s">
        <v>60</v>
      </c>
      <c r="K162" s="13" t="s">
        <v>60</v>
      </c>
      <c r="L162" s="13" t="s">
        <v>60</v>
      </c>
      <c r="M162" s="12">
        <v>44611</v>
      </c>
      <c r="N162" s="13" t="s">
        <v>60</v>
      </c>
      <c r="O162" s="13" t="s">
        <v>60</v>
      </c>
      <c r="P162" s="13" t="s">
        <v>60</v>
      </c>
      <c r="Q162" s="10" t="s">
        <v>350</v>
      </c>
      <c r="R162" s="11">
        <v>10</v>
      </c>
      <c r="S162" s="11" t="s">
        <v>351</v>
      </c>
      <c r="T162" s="13" t="s">
        <v>60</v>
      </c>
      <c r="U162" s="13" t="s">
        <v>60</v>
      </c>
      <c r="V162" s="13" t="s">
        <v>60</v>
      </c>
      <c r="W162" s="13" t="s">
        <v>60</v>
      </c>
      <c r="X162" s="13" t="s">
        <v>60</v>
      </c>
      <c r="Y162" s="13" t="s">
        <v>60</v>
      </c>
      <c r="Z162" s="13" t="s">
        <v>60</v>
      </c>
      <c r="AA162" s="13" t="s">
        <v>60</v>
      </c>
      <c r="AB162" s="13" t="s">
        <v>60</v>
      </c>
      <c r="AC162" s="13" t="s">
        <v>60</v>
      </c>
      <c r="AD162" s="13" t="s">
        <v>60</v>
      </c>
      <c r="AE162" s="13" t="s">
        <v>60</v>
      </c>
      <c r="AF162" s="13" t="s">
        <v>60</v>
      </c>
    </row>
    <row r="163" spans="1:32" ht="138.75" hidden="1" customHeight="1" x14ac:dyDescent="0.25">
      <c r="A163" s="10" t="s">
        <v>352</v>
      </c>
      <c r="B163" s="11">
        <v>10</v>
      </c>
      <c r="C163" s="11" t="s">
        <v>353</v>
      </c>
      <c r="D163" s="13" t="s">
        <v>60</v>
      </c>
      <c r="E163" s="13" t="s">
        <v>60</v>
      </c>
      <c r="F163" s="13" t="s">
        <v>60</v>
      </c>
      <c r="G163" s="13" t="s">
        <v>60</v>
      </c>
      <c r="H163" s="13" t="s">
        <v>60</v>
      </c>
      <c r="I163" s="13" t="s">
        <v>60</v>
      </c>
      <c r="J163" s="13" t="s">
        <v>60</v>
      </c>
      <c r="K163" s="13" t="s">
        <v>60</v>
      </c>
      <c r="L163" s="13" t="s">
        <v>60</v>
      </c>
      <c r="M163" s="13" t="s">
        <v>60</v>
      </c>
      <c r="N163" s="13" t="s">
        <v>60</v>
      </c>
      <c r="O163" s="13" t="s">
        <v>60</v>
      </c>
      <c r="P163" s="13" t="s">
        <v>60</v>
      </c>
      <c r="Q163" s="10" t="s">
        <v>352</v>
      </c>
      <c r="R163" s="11">
        <v>10</v>
      </c>
      <c r="S163" s="11" t="s">
        <v>353</v>
      </c>
      <c r="T163" s="13" t="s">
        <v>60</v>
      </c>
      <c r="U163" s="13" t="s">
        <v>60</v>
      </c>
      <c r="V163" s="13" t="s">
        <v>60</v>
      </c>
      <c r="W163" s="13" t="s">
        <v>60</v>
      </c>
      <c r="X163" s="13" t="s">
        <v>60</v>
      </c>
      <c r="Y163" s="13" t="s">
        <v>60</v>
      </c>
      <c r="Z163" s="13" t="s">
        <v>60</v>
      </c>
      <c r="AA163" s="13" t="s">
        <v>60</v>
      </c>
      <c r="AB163" s="13" t="s">
        <v>60</v>
      </c>
      <c r="AC163" s="13" t="s">
        <v>60</v>
      </c>
      <c r="AD163" s="13" t="s">
        <v>60</v>
      </c>
      <c r="AE163" s="13" t="s">
        <v>60</v>
      </c>
      <c r="AF163" s="13" t="s">
        <v>60</v>
      </c>
    </row>
    <row r="164" spans="1:32" ht="45" customHeight="1" x14ac:dyDescent="0.25">
      <c r="A164" s="10" t="s">
        <v>354</v>
      </c>
      <c r="B164" s="11">
        <v>10</v>
      </c>
      <c r="C164" s="11" t="s">
        <v>355</v>
      </c>
      <c r="D164" s="12">
        <v>0</v>
      </c>
      <c r="E164" s="13" t="s">
        <v>60</v>
      </c>
      <c r="F164" s="12">
        <v>0</v>
      </c>
      <c r="G164" s="12">
        <v>52154870.5</v>
      </c>
      <c r="H164" s="13" t="s">
        <v>60</v>
      </c>
      <c r="I164" s="13" t="s">
        <v>60</v>
      </c>
      <c r="J164" s="13" t="s">
        <v>60</v>
      </c>
      <c r="K164" s="13" t="s">
        <v>60</v>
      </c>
      <c r="L164" s="13" t="s">
        <v>60</v>
      </c>
      <c r="M164" s="12">
        <v>1432603</v>
      </c>
      <c r="N164" s="13" t="s">
        <v>60</v>
      </c>
      <c r="O164" s="12">
        <v>50722267.5</v>
      </c>
      <c r="P164" s="13" t="s">
        <v>60</v>
      </c>
      <c r="Q164" s="10" t="s">
        <v>354</v>
      </c>
      <c r="R164" s="11">
        <v>10</v>
      </c>
      <c r="S164" s="11" t="s">
        <v>355</v>
      </c>
      <c r="T164" s="12">
        <v>0</v>
      </c>
      <c r="U164" s="13" t="s">
        <v>60</v>
      </c>
      <c r="V164" s="12">
        <v>0</v>
      </c>
      <c r="W164" s="12">
        <v>8310684</v>
      </c>
      <c r="X164" s="13" t="s">
        <v>60</v>
      </c>
      <c r="Y164" s="13" t="s">
        <v>60</v>
      </c>
      <c r="Z164" s="13" t="s">
        <v>60</v>
      </c>
      <c r="AA164" s="13" t="s">
        <v>60</v>
      </c>
      <c r="AB164" s="13" t="s">
        <v>60</v>
      </c>
      <c r="AC164" s="12">
        <v>90000</v>
      </c>
      <c r="AD164" s="13" t="s">
        <v>60</v>
      </c>
      <c r="AE164" s="12">
        <v>8220684</v>
      </c>
      <c r="AF164" s="13" t="s">
        <v>60</v>
      </c>
    </row>
    <row r="165" spans="1:32" ht="58.5" customHeight="1" x14ac:dyDescent="0.25">
      <c r="A165" s="10" t="s">
        <v>356</v>
      </c>
      <c r="B165" s="11">
        <v>10</v>
      </c>
      <c r="C165" s="11" t="s">
        <v>357</v>
      </c>
      <c r="D165" s="12">
        <v>0</v>
      </c>
      <c r="E165" s="13" t="s">
        <v>60</v>
      </c>
      <c r="F165" s="12">
        <v>0</v>
      </c>
      <c r="G165" s="12">
        <v>1432603</v>
      </c>
      <c r="H165" s="13" t="s">
        <v>60</v>
      </c>
      <c r="I165" s="13" t="s">
        <v>60</v>
      </c>
      <c r="J165" s="13" t="s">
        <v>60</v>
      </c>
      <c r="K165" s="13" t="s">
        <v>60</v>
      </c>
      <c r="L165" s="13" t="s">
        <v>60</v>
      </c>
      <c r="M165" s="12">
        <v>1432603</v>
      </c>
      <c r="N165" s="13" t="s">
        <v>60</v>
      </c>
      <c r="O165" s="13" t="s">
        <v>60</v>
      </c>
      <c r="P165" s="13" t="s">
        <v>60</v>
      </c>
      <c r="Q165" s="10" t="s">
        <v>356</v>
      </c>
      <c r="R165" s="11">
        <v>10</v>
      </c>
      <c r="S165" s="11" t="s">
        <v>357</v>
      </c>
      <c r="T165" s="12">
        <v>0</v>
      </c>
      <c r="U165" s="13" t="s">
        <v>60</v>
      </c>
      <c r="V165" s="12">
        <v>0</v>
      </c>
      <c r="W165" s="12">
        <v>90000</v>
      </c>
      <c r="X165" s="13" t="s">
        <v>60</v>
      </c>
      <c r="Y165" s="13" t="s">
        <v>60</v>
      </c>
      <c r="Z165" s="13" t="s">
        <v>60</v>
      </c>
      <c r="AA165" s="13" t="s">
        <v>60</v>
      </c>
      <c r="AB165" s="13" t="s">
        <v>60</v>
      </c>
      <c r="AC165" s="12">
        <v>90000</v>
      </c>
      <c r="AD165" s="13" t="s">
        <v>60</v>
      </c>
      <c r="AE165" s="13" t="s">
        <v>60</v>
      </c>
      <c r="AF165" s="13" t="s">
        <v>60</v>
      </c>
    </row>
    <row r="166" spans="1:32" ht="50.25" customHeight="1" x14ac:dyDescent="0.25">
      <c r="A166" s="10" t="s">
        <v>358</v>
      </c>
      <c r="B166" s="11">
        <v>10</v>
      </c>
      <c r="C166" s="11" t="s">
        <v>359</v>
      </c>
      <c r="D166" s="12">
        <v>0</v>
      </c>
      <c r="E166" s="13" t="s">
        <v>60</v>
      </c>
      <c r="F166" s="12">
        <v>0</v>
      </c>
      <c r="G166" s="12">
        <v>50722267.5</v>
      </c>
      <c r="H166" s="13" t="s">
        <v>60</v>
      </c>
      <c r="I166" s="13" t="s">
        <v>60</v>
      </c>
      <c r="J166" s="13" t="s">
        <v>60</v>
      </c>
      <c r="K166" s="13" t="s">
        <v>60</v>
      </c>
      <c r="L166" s="13" t="s">
        <v>60</v>
      </c>
      <c r="M166" s="13" t="s">
        <v>60</v>
      </c>
      <c r="N166" s="13" t="s">
        <v>60</v>
      </c>
      <c r="O166" s="12">
        <v>50722267.5</v>
      </c>
      <c r="P166" s="13" t="s">
        <v>60</v>
      </c>
      <c r="Q166" s="10" t="s">
        <v>358</v>
      </c>
      <c r="R166" s="11">
        <v>10</v>
      </c>
      <c r="S166" s="11" t="s">
        <v>359</v>
      </c>
      <c r="T166" s="12">
        <v>0</v>
      </c>
      <c r="U166" s="13" t="s">
        <v>60</v>
      </c>
      <c r="V166" s="12">
        <v>0</v>
      </c>
      <c r="W166" s="12">
        <v>8220684</v>
      </c>
      <c r="X166" s="13" t="s">
        <v>60</v>
      </c>
      <c r="Y166" s="13" t="s">
        <v>60</v>
      </c>
      <c r="Z166" s="13" t="s">
        <v>60</v>
      </c>
      <c r="AA166" s="13" t="s">
        <v>60</v>
      </c>
      <c r="AB166" s="13" t="s">
        <v>60</v>
      </c>
      <c r="AC166" s="13" t="s">
        <v>60</v>
      </c>
      <c r="AD166" s="13" t="s">
        <v>60</v>
      </c>
      <c r="AE166" s="12">
        <v>8220684</v>
      </c>
      <c r="AF166" s="13" t="s">
        <v>60</v>
      </c>
    </row>
    <row r="167" spans="1:32" ht="27.75" customHeight="1" x14ac:dyDescent="0.25">
      <c r="A167" s="10" t="s">
        <v>360</v>
      </c>
      <c r="B167" s="11">
        <v>10</v>
      </c>
      <c r="C167" s="11" t="s">
        <v>361</v>
      </c>
      <c r="D167" s="12">
        <v>0</v>
      </c>
      <c r="E167" s="13" t="s">
        <v>60</v>
      </c>
      <c r="F167" s="12">
        <v>0</v>
      </c>
      <c r="G167" s="13" t="s">
        <v>60</v>
      </c>
      <c r="H167" s="13" t="s">
        <v>60</v>
      </c>
      <c r="I167" s="13" t="s">
        <v>60</v>
      </c>
      <c r="J167" s="13" t="s">
        <v>60</v>
      </c>
      <c r="K167" s="13" t="s">
        <v>60</v>
      </c>
      <c r="L167" s="13" t="s">
        <v>60</v>
      </c>
      <c r="M167" s="13" t="s">
        <v>60</v>
      </c>
      <c r="N167" s="13" t="s">
        <v>60</v>
      </c>
      <c r="O167" s="12">
        <v>0</v>
      </c>
      <c r="P167" s="13" t="s">
        <v>60</v>
      </c>
      <c r="Q167" s="10" t="s">
        <v>360</v>
      </c>
      <c r="R167" s="11">
        <v>10</v>
      </c>
      <c r="S167" s="11" t="s">
        <v>361</v>
      </c>
      <c r="T167" s="12">
        <v>1000000</v>
      </c>
      <c r="U167" s="13" t="s">
        <v>60</v>
      </c>
      <c r="V167" s="12">
        <v>1000000</v>
      </c>
      <c r="W167" s="13" t="s">
        <v>60</v>
      </c>
      <c r="X167" s="13" t="s">
        <v>60</v>
      </c>
      <c r="Y167" s="13" t="s">
        <v>60</v>
      </c>
      <c r="Z167" s="13" t="s">
        <v>60</v>
      </c>
      <c r="AA167" s="13" t="s">
        <v>60</v>
      </c>
      <c r="AB167" s="13" t="s">
        <v>60</v>
      </c>
      <c r="AC167" s="12">
        <v>1000000</v>
      </c>
      <c r="AD167" s="13" t="s">
        <v>60</v>
      </c>
      <c r="AE167" s="12">
        <v>0</v>
      </c>
      <c r="AF167" s="13" t="s">
        <v>60</v>
      </c>
    </row>
    <row r="168" spans="1:32" ht="43.5" customHeight="1" x14ac:dyDescent="0.25">
      <c r="A168" s="10" t="s">
        <v>362</v>
      </c>
      <c r="B168" s="11">
        <v>10</v>
      </c>
      <c r="C168" s="11" t="s">
        <v>363</v>
      </c>
      <c r="D168" s="13" t="s">
        <v>60</v>
      </c>
      <c r="E168" s="13" t="s">
        <v>60</v>
      </c>
      <c r="F168" s="13" t="s">
        <v>60</v>
      </c>
      <c r="G168" s="13" t="s">
        <v>60</v>
      </c>
      <c r="H168" s="13" t="s">
        <v>60</v>
      </c>
      <c r="I168" s="13" t="s">
        <v>60</v>
      </c>
      <c r="J168" s="13" t="s">
        <v>60</v>
      </c>
      <c r="K168" s="13" t="s">
        <v>60</v>
      </c>
      <c r="L168" s="13" t="s">
        <v>60</v>
      </c>
      <c r="M168" s="13" t="s">
        <v>60</v>
      </c>
      <c r="N168" s="13" t="s">
        <v>60</v>
      </c>
      <c r="O168" s="13" t="s">
        <v>60</v>
      </c>
      <c r="P168" s="13" t="s">
        <v>60</v>
      </c>
      <c r="Q168" s="10" t="s">
        <v>362</v>
      </c>
      <c r="R168" s="11">
        <v>10</v>
      </c>
      <c r="S168" s="11" t="s">
        <v>363</v>
      </c>
      <c r="T168" s="12">
        <v>1000000</v>
      </c>
      <c r="U168" s="13" t="s">
        <v>60</v>
      </c>
      <c r="V168" s="12">
        <v>1000000</v>
      </c>
      <c r="W168" s="13" t="s">
        <v>60</v>
      </c>
      <c r="X168" s="13" t="s">
        <v>60</v>
      </c>
      <c r="Y168" s="13" t="s">
        <v>60</v>
      </c>
      <c r="Z168" s="13" t="s">
        <v>60</v>
      </c>
      <c r="AA168" s="13" t="s">
        <v>60</v>
      </c>
      <c r="AB168" s="13" t="s">
        <v>60</v>
      </c>
      <c r="AC168" s="12">
        <v>1000000</v>
      </c>
      <c r="AD168" s="13" t="s">
        <v>60</v>
      </c>
      <c r="AE168" s="13" t="s">
        <v>60</v>
      </c>
      <c r="AF168" s="13" t="s">
        <v>60</v>
      </c>
    </row>
    <row r="169" spans="1:32" ht="50.25" customHeight="1" x14ac:dyDescent="0.25">
      <c r="A169" s="10" t="s">
        <v>362</v>
      </c>
      <c r="B169" s="11">
        <v>10</v>
      </c>
      <c r="C169" s="11" t="s">
        <v>364</v>
      </c>
      <c r="D169" s="13" t="s">
        <v>60</v>
      </c>
      <c r="E169" s="13" t="s">
        <v>60</v>
      </c>
      <c r="F169" s="13" t="s">
        <v>60</v>
      </c>
      <c r="G169" s="13" t="s">
        <v>60</v>
      </c>
      <c r="H169" s="13" t="s">
        <v>60</v>
      </c>
      <c r="I169" s="13" t="s">
        <v>60</v>
      </c>
      <c r="J169" s="13" t="s">
        <v>60</v>
      </c>
      <c r="K169" s="13" t="s">
        <v>60</v>
      </c>
      <c r="L169" s="13" t="s">
        <v>60</v>
      </c>
      <c r="M169" s="13" t="s">
        <v>60</v>
      </c>
      <c r="N169" s="13" t="s">
        <v>60</v>
      </c>
      <c r="O169" s="13" t="s">
        <v>60</v>
      </c>
      <c r="P169" s="13" t="s">
        <v>60</v>
      </c>
      <c r="Q169" s="10" t="s">
        <v>362</v>
      </c>
      <c r="R169" s="11">
        <v>10</v>
      </c>
      <c r="S169" s="11" t="s">
        <v>364</v>
      </c>
      <c r="T169" s="12">
        <v>1000000</v>
      </c>
      <c r="U169" s="13" t="s">
        <v>60</v>
      </c>
      <c r="V169" s="12">
        <v>1000000</v>
      </c>
      <c r="W169" s="13" t="s">
        <v>60</v>
      </c>
      <c r="X169" s="13" t="s">
        <v>60</v>
      </c>
      <c r="Y169" s="13" t="s">
        <v>60</v>
      </c>
      <c r="Z169" s="13" t="s">
        <v>60</v>
      </c>
      <c r="AA169" s="13" t="s">
        <v>60</v>
      </c>
      <c r="AB169" s="13" t="s">
        <v>60</v>
      </c>
      <c r="AC169" s="12">
        <v>1000000</v>
      </c>
      <c r="AD169" s="13" t="s">
        <v>60</v>
      </c>
      <c r="AE169" s="13" t="s">
        <v>60</v>
      </c>
      <c r="AF169" s="13" t="s">
        <v>60</v>
      </c>
    </row>
    <row r="170" spans="1:32" ht="47.25" hidden="1" customHeight="1" x14ac:dyDescent="0.25">
      <c r="A170" s="10" t="s">
        <v>365</v>
      </c>
      <c r="B170" s="11">
        <v>10</v>
      </c>
      <c r="C170" s="11" t="s">
        <v>366</v>
      </c>
      <c r="D170" s="12">
        <v>0</v>
      </c>
      <c r="E170" s="13" t="s">
        <v>60</v>
      </c>
      <c r="F170" s="12">
        <v>0</v>
      </c>
      <c r="G170" s="13" t="s">
        <v>60</v>
      </c>
      <c r="H170" s="13" t="s">
        <v>60</v>
      </c>
      <c r="I170" s="13" t="s">
        <v>60</v>
      </c>
      <c r="J170" s="13" t="s">
        <v>60</v>
      </c>
      <c r="K170" s="13" t="s">
        <v>60</v>
      </c>
      <c r="L170" s="13" t="s">
        <v>60</v>
      </c>
      <c r="M170" s="13" t="s">
        <v>60</v>
      </c>
      <c r="N170" s="13" t="s">
        <v>60</v>
      </c>
      <c r="O170" s="12">
        <v>0</v>
      </c>
      <c r="P170" s="13" t="s">
        <v>60</v>
      </c>
      <c r="Q170" s="10" t="s">
        <v>365</v>
      </c>
      <c r="R170" s="11">
        <v>10</v>
      </c>
      <c r="S170" s="11" t="s">
        <v>366</v>
      </c>
      <c r="T170" s="12">
        <v>0</v>
      </c>
      <c r="U170" s="13" t="s">
        <v>60</v>
      </c>
      <c r="V170" s="12">
        <v>0</v>
      </c>
      <c r="W170" s="13" t="s">
        <v>60</v>
      </c>
      <c r="X170" s="13" t="s">
        <v>60</v>
      </c>
      <c r="Y170" s="13" t="s">
        <v>60</v>
      </c>
      <c r="Z170" s="13" t="s">
        <v>60</v>
      </c>
      <c r="AA170" s="13" t="s">
        <v>60</v>
      </c>
      <c r="AB170" s="13" t="s">
        <v>60</v>
      </c>
      <c r="AC170" s="13" t="s">
        <v>60</v>
      </c>
      <c r="AD170" s="13" t="s">
        <v>60</v>
      </c>
      <c r="AE170" s="12">
        <v>0</v>
      </c>
      <c r="AF170" s="13" t="s">
        <v>60</v>
      </c>
    </row>
    <row r="171" spans="1:32" ht="44.25" hidden="1" customHeight="1" x14ac:dyDescent="0.25">
      <c r="A171" s="10" t="s">
        <v>365</v>
      </c>
      <c r="B171" s="11">
        <v>10</v>
      </c>
      <c r="C171" s="11" t="s">
        <v>367</v>
      </c>
      <c r="D171" s="12">
        <v>0</v>
      </c>
      <c r="E171" s="13" t="s">
        <v>60</v>
      </c>
      <c r="F171" s="12">
        <v>0</v>
      </c>
      <c r="G171" s="13" t="s">
        <v>60</v>
      </c>
      <c r="H171" s="13" t="s">
        <v>60</v>
      </c>
      <c r="I171" s="13" t="s">
        <v>60</v>
      </c>
      <c r="J171" s="13" t="s">
        <v>60</v>
      </c>
      <c r="K171" s="13" t="s">
        <v>60</v>
      </c>
      <c r="L171" s="13" t="s">
        <v>60</v>
      </c>
      <c r="M171" s="13" t="s">
        <v>60</v>
      </c>
      <c r="N171" s="13" t="s">
        <v>60</v>
      </c>
      <c r="O171" s="12">
        <v>0</v>
      </c>
      <c r="P171" s="13" t="s">
        <v>60</v>
      </c>
      <c r="Q171" s="10" t="s">
        <v>365</v>
      </c>
      <c r="R171" s="11">
        <v>10</v>
      </c>
      <c r="S171" s="11" t="s">
        <v>367</v>
      </c>
      <c r="T171" s="12">
        <v>0</v>
      </c>
      <c r="U171" s="13" t="s">
        <v>60</v>
      </c>
      <c r="V171" s="12">
        <v>0</v>
      </c>
      <c r="W171" s="13" t="s">
        <v>60</v>
      </c>
      <c r="X171" s="13" t="s">
        <v>60</v>
      </c>
      <c r="Y171" s="13" t="s">
        <v>60</v>
      </c>
      <c r="Z171" s="13" t="s">
        <v>60</v>
      </c>
      <c r="AA171" s="13" t="s">
        <v>60</v>
      </c>
      <c r="AB171" s="13" t="s">
        <v>60</v>
      </c>
      <c r="AC171" s="13" t="s">
        <v>60</v>
      </c>
      <c r="AD171" s="13" t="s">
        <v>60</v>
      </c>
      <c r="AE171" s="12">
        <v>0</v>
      </c>
      <c r="AF171" s="13" t="s">
        <v>60</v>
      </c>
    </row>
    <row r="172" spans="1:32" ht="82.5" hidden="1" customHeight="1" x14ac:dyDescent="0.25">
      <c r="A172" s="10" t="s">
        <v>368</v>
      </c>
      <c r="B172" s="11">
        <v>10</v>
      </c>
      <c r="C172" s="11" t="s">
        <v>369</v>
      </c>
      <c r="D172" s="13" t="s">
        <v>60</v>
      </c>
      <c r="E172" s="13" t="s">
        <v>60</v>
      </c>
      <c r="F172" s="13" t="s">
        <v>60</v>
      </c>
      <c r="G172" s="13" t="s">
        <v>60</v>
      </c>
      <c r="H172" s="13" t="s">
        <v>60</v>
      </c>
      <c r="I172" s="13" t="s">
        <v>60</v>
      </c>
      <c r="J172" s="13" t="s">
        <v>60</v>
      </c>
      <c r="K172" s="13" t="s">
        <v>60</v>
      </c>
      <c r="L172" s="13" t="s">
        <v>60</v>
      </c>
      <c r="M172" s="13" t="s">
        <v>60</v>
      </c>
      <c r="N172" s="13" t="s">
        <v>60</v>
      </c>
      <c r="O172" s="13" t="s">
        <v>60</v>
      </c>
      <c r="P172" s="13" t="s">
        <v>60</v>
      </c>
      <c r="Q172" s="10" t="s">
        <v>368</v>
      </c>
      <c r="R172" s="11">
        <v>10</v>
      </c>
      <c r="S172" s="11" t="s">
        <v>369</v>
      </c>
      <c r="T172" s="13" t="s">
        <v>60</v>
      </c>
      <c r="U172" s="13" t="s">
        <v>60</v>
      </c>
      <c r="V172" s="13" t="s">
        <v>60</v>
      </c>
      <c r="W172" s="13" t="s">
        <v>60</v>
      </c>
      <c r="X172" s="13" t="s">
        <v>60</v>
      </c>
      <c r="Y172" s="13" t="s">
        <v>60</v>
      </c>
      <c r="Z172" s="13" t="s">
        <v>60</v>
      </c>
      <c r="AA172" s="13" t="s">
        <v>60</v>
      </c>
      <c r="AB172" s="13" t="s">
        <v>60</v>
      </c>
      <c r="AC172" s="13" t="s">
        <v>60</v>
      </c>
      <c r="AD172" s="13" t="s">
        <v>60</v>
      </c>
      <c r="AE172" s="13" t="s">
        <v>60</v>
      </c>
      <c r="AF172" s="13" t="s">
        <v>60</v>
      </c>
    </row>
    <row r="173" spans="1:32" ht="68.25" hidden="1" customHeight="1" x14ac:dyDescent="0.25">
      <c r="A173" s="10" t="s">
        <v>370</v>
      </c>
      <c r="B173" s="11">
        <v>10</v>
      </c>
      <c r="C173" s="11" t="s">
        <v>371</v>
      </c>
      <c r="D173" s="13" t="s">
        <v>60</v>
      </c>
      <c r="E173" s="13" t="s">
        <v>60</v>
      </c>
      <c r="F173" s="13" t="s">
        <v>60</v>
      </c>
      <c r="G173" s="13" t="s">
        <v>60</v>
      </c>
      <c r="H173" s="13" t="s">
        <v>60</v>
      </c>
      <c r="I173" s="13" t="s">
        <v>60</v>
      </c>
      <c r="J173" s="13" t="s">
        <v>60</v>
      </c>
      <c r="K173" s="13" t="s">
        <v>60</v>
      </c>
      <c r="L173" s="13" t="s">
        <v>60</v>
      </c>
      <c r="M173" s="13" t="s">
        <v>60</v>
      </c>
      <c r="N173" s="13" t="s">
        <v>60</v>
      </c>
      <c r="O173" s="13" t="s">
        <v>60</v>
      </c>
      <c r="P173" s="13" t="s">
        <v>60</v>
      </c>
      <c r="Q173" s="10" t="s">
        <v>370</v>
      </c>
      <c r="R173" s="11">
        <v>10</v>
      </c>
      <c r="S173" s="11" t="s">
        <v>371</v>
      </c>
      <c r="T173" s="13" t="s">
        <v>60</v>
      </c>
      <c r="U173" s="13" t="s">
        <v>60</v>
      </c>
      <c r="V173" s="13" t="s">
        <v>60</v>
      </c>
      <c r="W173" s="13" t="s">
        <v>60</v>
      </c>
      <c r="X173" s="13" t="s">
        <v>60</v>
      </c>
      <c r="Y173" s="13" t="s">
        <v>60</v>
      </c>
      <c r="Z173" s="13" t="s">
        <v>60</v>
      </c>
      <c r="AA173" s="13" t="s">
        <v>60</v>
      </c>
      <c r="AB173" s="13" t="s">
        <v>60</v>
      </c>
      <c r="AC173" s="13" t="s">
        <v>60</v>
      </c>
      <c r="AD173" s="13" t="s">
        <v>60</v>
      </c>
      <c r="AE173" s="13" t="s">
        <v>60</v>
      </c>
      <c r="AF173" s="13" t="s">
        <v>60</v>
      </c>
    </row>
    <row r="174" spans="1:32" ht="128.25" hidden="1" customHeight="1" x14ac:dyDescent="0.25">
      <c r="A174" s="10" t="s">
        <v>372</v>
      </c>
      <c r="B174" s="11">
        <v>10</v>
      </c>
      <c r="C174" s="11" t="s">
        <v>373</v>
      </c>
      <c r="D174" s="13" t="s">
        <v>60</v>
      </c>
      <c r="E174" s="13" t="s">
        <v>60</v>
      </c>
      <c r="F174" s="13" t="s">
        <v>60</v>
      </c>
      <c r="G174" s="13" t="s">
        <v>60</v>
      </c>
      <c r="H174" s="13" t="s">
        <v>60</v>
      </c>
      <c r="I174" s="13" t="s">
        <v>60</v>
      </c>
      <c r="J174" s="13" t="s">
        <v>60</v>
      </c>
      <c r="K174" s="13" t="s">
        <v>60</v>
      </c>
      <c r="L174" s="13" t="s">
        <v>60</v>
      </c>
      <c r="M174" s="13" t="s">
        <v>60</v>
      </c>
      <c r="N174" s="13" t="s">
        <v>60</v>
      </c>
      <c r="O174" s="13" t="s">
        <v>60</v>
      </c>
      <c r="P174" s="13" t="s">
        <v>60</v>
      </c>
      <c r="Q174" s="10" t="s">
        <v>372</v>
      </c>
      <c r="R174" s="11">
        <v>10</v>
      </c>
      <c r="S174" s="11" t="s">
        <v>373</v>
      </c>
      <c r="T174" s="13" t="s">
        <v>60</v>
      </c>
      <c r="U174" s="13" t="s">
        <v>60</v>
      </c>
      <c r="V174" s="13" t="s">
        <v>60</v>
      </c>
      <c r="W174" s="13" t="s">
        <v>60</v>
      </c>
      <c r="X174" s="13" t="s">
        <v>60</v>
      </c>
      <c r="Y174" s="13" t="s">
        <v>60</v>
      </c>
      <c r="Z174" s="13" t="s">
        <v>60</v>
      </c>
      <c r="AA174" s="13" t="s">
        <v>60</v>
      </c>
      <c r="AB174" s="13" t="s">
        <v>60</v>
      </c>
      <c r="AC174" s="13" t="s">
        <v>60</v>
      </c>
      <c r="AD174" s="13" t="s">
        <v>60</v>
      </c>
      <c r="AE174" s="13" t="s">
        <v>60</v>
      </c>
      <c r="AF174" s="13" t="s">
        <v>60</v>
      </c>
    </row>
  </sheetData>
  <mergeCells count="29">
    <mergeCell ref="T12:AF12"/>
    <mergeCell ref="A9:C9"/>
    <mergeCell ref="D9:M9"/>
    <mergeCell ref="N9:O9"/>
    <mergeCell ref="A10:P10"/>
    <mergeCell ref="D12:P12"/>
    <mergeCell ref="A7:C7"/>
    <mergeCell ref="AB7:AC7"/>
    <mergeCell ref="A8:C8"/>
    <mergeCell ref="D8:M8"/>
    <mergeCell ref="AB8:AC8"/>
    <mergeCell ref="A5:C5"/>
    <mergeCell ref="D5:M5"/>
    <mergeCell ref="AB5:AC5"/>
    <mergeCell ref="A6:C6"/>
    <mergeCell ref="D6:M6"/>
    <mergeCell ref="AB6:AC6"/>
    <mergeCell ref="A3:C3"/>
    <mergeCell ref="D3:M3"/>
    <mergeCell ref="AB3:AC3"/>
    <mergeCell ref="A4:C4"/>
    <mergeCell ref="D4:M4"/>
    <mergeCell ref="AB4:AC4"/>
    <mergeCell ref="A1:C1"/>
    <mergeCell ref="D1:M1"/>
    <mergeCell ref="N1:O1"/>
    <mergeCell ref="A2:C2"/>
    <mergeCell ref="D2:M2"/>
    <mergeCell ref="N2:O2"/>
  </mergeCells>
  <pageMargins left="0.19685039370078741" right="0.19685039370078741" top="0.19685039370078741" bottom="0.47244094488188981" header="0.19685039370078741" footer="0.19685039370078741"/>
  <pageSetup paperSize="9" scale="70" orientation="landscape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41"/>
  <sheetViews>
    <sheetView showGridLines="0" topLeftCell="A331" workbookViewId="0">
      <selection activeCell="AL6" sqref="AL6:AM6"/>
    </sheetView>
  </sheetViews>
  <sheetFormatPr defaultRowHeight="15" x14ac:dyDescent="0.25"/>
  <cols>
    <col min="1" max="1" width="24.42578125" style="3" customWidth="1"/>
    <col min="2" max="2" width="4.7109375" style="3" customWidth="1"/>
    <col min="3" max="3" width="23" style="3" customWidth="1"/>
    <col min="4" max="4" width="14.85546875" style="3" customWidth="1"/>
    <col min="5" max="5" width="13.140625" style="3" hidden="1" customWidth="1"/>
    <col min="6" max="6" width="15.85546875" style="3" customWidth="1"/>
    <col min="7" max="7" width="13.7109375" style="3" customWidth="1"/>
    <col min="8" max="8" width="14.7109375" style="3" hidden="1" customWidth="1"/>
    <col min="9" max="9" width="14.85546875" style="3" hidden="1" customWidth="1"/>
    <col min="10" max="10" width="13" style="3" hidden="1" customWidth="1"/>
    <col min="11" max="11" width="13.85546875" style="3" hidden="1" customWidth="1"/>
    <col min="12" max="12" width="12.42578125" style="3" hidden="1" customWidth="1"/>
    <col min="13" max="13" width="15.140625" style="3" customWidth="1"/>
    <col min="14" max="14" width="14.42578125" style="3" hidden="1" customWidth="1"/>
    <col min="15" max="15" width="13" style="3" customWidth="1"/>
    <col min="16" max="16" width="14.85546875" style="3" hidden="1" customWidth="1"/>
    <col min="17" max="18" width="0.140625" style="3" customWidth="1"/>
    <col min="19" max="19" width="16.42578125" style="3" customWidth="1"/>
    <col min="20" max="21" width="0.140625" style="3" customWidth="1"/>
    <col min="22" max="22" width="16.42578125" style="3" customWidth="1"/>
    <col min="23" max="23" width="13.42578125" style="3" customWidth="1"/>
    <col min="24" max="24" width="0.140625" style="3" customWidth="1"/>
    <col min="25" max="25" width="15.85546875" style="3" hidden="1" customWidth="1"/>
    <col min="26" max="26" width="0.140625" style="3" hidden="1" customWidth="1"/>
    <col min="27" max="27" width="15.7109375" style="3" hidden="1" customWidth="1"/>
    <col min="28" max="28" width="0.140625" style="3" hidden="1" customWidth="1"/>
    <col min="29" max="29" width="12.5703125" style="3" hidden="1" customWidth="1"/>
    <col min="30" max="30" width="0.140625" style="3" hidden="1" customWidth="1"/>
    <col min="31" max="31" width="12.28515625" style="3" hidden="1" customWidth="1"/>
    <col min="32" max="32" width="0.140625" style="3" hidden="1" customWidth="1"/>
    <col min="33" max="33" width="11.140625" style="3" hidden="1" customWidth="1"/>
    <col min="34" max="34" width="0.140625" style="3" customWidth="1"/>
    <col min="35" max="35" width="15.42578125" style="3" customWidth="1"/>
    <col min="36" max="37" width="0.140625" style="3" customWidth="1"/>
    <col min="38" max="38" width="11.7109375" style="3" customWidth="1"/>
    <col min="39" max="40" width="0.140625" style="3" customWidth="1"/>
  </cols>
  <sheetData>
    <row r="1" spans="1:40" ht="6.6" customHeight="1" x14ac:dyDescent="0.25"/>
    <row r="2" spans="1:40" ht="22.9" customHeight="1" x14ac:dyDescent="0.25">
      <c r="A2" s="40" t="s">
        <v>374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S2" s="42" t="s">
        <v>0</v>
      </c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</row>
    <row r="3" spans="1:40" ht="22.9" customHeight="1" x14ac:dyDescent="0.25">
      <c r="A3" s="6" t="s">
        <v>0</v>
      </c>
      <c r="B3" s="6" t="s">
        <v>0</v>
      </c>
      <c r="C3" s="6" t="s">
        <v>0</v>
      </c>
      <c r="D3" s="44" t="s">
        <v>17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6"/>
      <c r="R3" s="21"/>
      <c r="S3" s="44" t="s">
        <v>18</v>
      </c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6"/>
    </row>
    <row r="4" spans="1:40" ht="216.75" x14ac:dyDescent="0.25">
      <c r="A4" s="9" t="s">
        <v>19</v>
      </c>
      <c r="B4" s="9" t="s">
        <v>20</v>
      </c>
      <c r="C4" s="9" t="s">
        <v>375</v>
      </c>
      <c r="D4" s="7" t="s">
        <v>22</v>
      </c>
      <c r="E4" s="7" t="s">
        <v>23</v>
      </c>
      <c r="F4" s="7" t="s">
        <v>24</v>
      </c>
      <c r="G4" s="7" t="s">
        <v>25</v>
      </c>
      <c r="H4" s="7" t="s">
        <v>26</v>
      </c>
      <c r="I4" s="7" t="s">
        <v>35</v>
      </c>
      <c r="J4" s="7" t="s">
        <v>28</v>
      </c>
      <c r="K4" s="7" t="s">
        <v>29</v>
      </c>
      <c r="L4" s="7" t="s">
        <v>30</v>
      </c>
      <c r="M4" s="7" t="s">
        <v>832</v>
      </c>
      <c r="N4" s="7" t="s">
        <v>32</v>
      </c>
      <c r="O4" s="7" t="s">
        <v>33</v>
      </c>
      <c r="P4" s="44" t="s">
        <v>34</v>
      </c>
      <c r="Q4" s="46"/>
      <c r="R4" s="22"/>
      <c r="S4" s="44" t="s">
        <v>22</v>
      </c>
      <c r="T4" s="46"/>
      <c r="U4" s="8"/>
      <c r="V4" s="24" t="s">
        <v>24</v>
      </c>
      <c r="W4" s="44" t="s">
        <v>25</v>
      </c>
      <c r="X4" s="46"/>
      <c r="Y4" s="44" t="s">
        <v>26</v>
      </c>
      <c r="Z4" s="46"/>
      <c r="AA4" s="44" t="s">
        <v>27</v>
      </c>
      <c r="AB4" s="46"/>
      <c r="AC4" s="44" t="s">
        <v>28</v>
      </c>
      <c r="AD4" s="46"/>
      <c r="AE4" s="44" t="s">
        <v>29</v>
      </c>
      <c r="AF4" s="46"/>
      <c r="AG4" s="44" t="s">
        <v>30</v>
      </c>
      <c r="AH4" s="46"/>
      <c r="AI4" s="44" t="s">
        <v>31</v>
      </c>
      <c r="AJ4" s="46"/>
      <c r="AK4" s="8"/>
      <c r="AL4" s="44" t="s">
        <v>33</v>
      </c>
      <c r="AM4" s="46"/>
      <c r="AN4" s="8"/>
    </row>
    <row r="5" spans="1:40" x14ac:dyDescent="0.25">
      <c r="A5" s="7" t="s">
        <v>36</v>
      </c>
      <c r="B5" s="7" t="s">
        <v>37</v>
      </c>
      <c r="C5" s="7" t="s">
        <v>38</v>
      </c>
      <c r="D5" s="7" t="s">
        <v>39</v>
      </c>
      <c r="E5" s="7" t="s">
        <v>40</v>
      </c>
      <c r="F5" s="7">
        <v>5</v>
      </c>
      <c r="G5" s="7">
        <v>6</v>
      </c>
      <c r="H5" s="7" t="s">
        <v>43</v>
      </c>
      <c r="I5" s="7" t="s">
        <v>44</v>
      </c>
      <c r="J5" s="7" t="s">
        <v>45</v>
      </c>
      <c r="K5" s="7" t="s">
        <v>46</v>
      </c>
      <c r="L5" s="7" t="s">
        <v>47</v>
      </c>
      <c r="M5" s="7">
        <v>7</v>
      </c>
      <c r="N5" s="7" t="s">
        <v>48</v>
      </c>
      <c r="O5" s="7">
        <v>8</v>
      </c>
      <c r="P5" s="44" t="s">
        <v>49</v>
      </c>
      <c r="Q5" s="46"/>
      <c r="R5" s="8">
        <v>9</v>
      </c>
      <c r="S5" s="44">
        <v>9</v>
      </c>
      <c r="T5" s="46"/>
      <c r="U5" s="8">
        <v>9</v>
      </c>
      <c r="V5" s="23">
        <v>10</v>
      </c>
      <c r="W5" s="44">
        <v>11</v>
      </c>
      <c r="X5" s="46"/>
      <c r="Y5" s="44" t="s">
        <v>51</v>
      </c>
      <c r="Z5" s="46"/>
      <c r="AA5" s="44" t="s">
        <v>52</v>
      </c>
      <c r="AB5" s="46"/>
      <c r="AC5" s="44" t="s">
        <v>53</v>
      </c>
      <c r="AD5" s="46"/>
      <c r="AE5" s="44" t="s">
        <v>54</v>
      </c>
      <c r="AF5" s="46"/>
      <c r="AG5" s="44">
        <v>11</v>
      </c>
      <c r="AH5" s="46"/>
      <c r="AI5" s="44">
        <v>12</v>
      </c>
      <c r="AJ5" s="46"/>
      <c r="AK5" s="8"/>
      <c r="AL5" s="44">
        <v>13</v>
      </c>
      <c r="AM5" s="46"/>
      <c r="AN5" s="8"/>
    </row>
    <row r="6" spans="1:40" x14ac:dyDescent="0.25">
      <c r="A6" s="10" t="s">
        <v>376</v>
      </c>
      <c r="B6" s="7" t="s">
        <v>377</v>
      </c>
      <c r="C6" s="7" t="s">
        <v>59</v>
      </c>
      <c r="D6" s="16">
        <v>723634393.96000004</v>
      </c>
      <c r="E6" s="13" t="s">
        <v>60</v>
      </c>
      <c r="F6" s="16">
        <v>723634393.96000004</v>
      </c>
      <c r="G6" s="16">
        <v>113304396.5</v>
      </c>
      <c r="H6" s="13" t="s">
        <v>60</v>
      </c>
      <c r="I6" s="13" t="s">
        <v>60</v>
      </c>
      <c r="J6" s="13" t="s">
        <v>60</v>
      </c>
      <c r="K6" s="13" t="s">
        <v>60</v>
      </c>
      <c r="L6" s="13" t="s">
        <v>60</v>
      </c>
      <c r="M6" s="16">
        <v>549391332.46000004</v>
      </c>
      <c r="N6" s="13" t="s">
        <v>60</v>
      </c>
      <c r="O6" s="16">
        <v>287547458</v>
      </c>
      <c r="P6" s="47" t="s">
        <v>60</v>
      </c>
      <c r="Q6" s="46"/>
      <c r="R6" s="8"/>
      <c r="S6" s="48">
        <v>242190332.03999999</v>
      </c>
      <c r="T6" s="46"/>
      <c r="U6" s="8"/>
      <c r="V6" s="30">
        <f>AI6+AL6-W6</f>
        <v>242190332.03999996</v>
      </c>
      <c r="W6" s="48">
        <v>48864892</v>
      </c>
      <c r="X6" s="46"/>
      <c r="Y6" s="47" t="s">
        <v>60</v>
      </c>
      <c r="Z6" s="46"/>
      <c r="AA6" s="47" t="s">
        <v>60</v>
      </c>
      <c r="AB6" s="46"/>
      <c r="AC6" s="47" t="s">
        <v>60</v>
      </c>
      <c r="AD6" s="46"/>
      <c r="AE6" s="47" t="s">
        <v>60</v>
      </c>
      <c r="AF6" s="46"/>
      <c r="AG6" s="47" t="s">
        <v>60</v>
      </c>
      <c r="AH6" s="46"/>
      <c r="AI6" s="48">
        <v>199250112.38999999</v>
      </c>
      <c r="AJ6" s="46"/>
      <c r="AK6" s="8"/>
      <c r="AL6" s="48">
        <v>91805111.650000006</v>
      </c>
      <c r="AM6" s="46"/>
      <c r="AN6" s="8"/>
    </row>
    <row r="7" spans="1:40" ht="26.25" x14ac:dyDescent="0.25">
      <c r="A7" s="10" t="s">
        <v>378</v>
      </c>
      <c r="B7" s="7" t="s">
        <v>377</v>
      </c>
      <c r="C7" s="7" t="s">
        <v>379</v>
      </c>
      <c r="D7" s="16">
        <v>149402690.09999999</v>
      </c>
      <c r="E7" s="13" t="s">
        <v>60</v>
      </c>
      <c r="F7" s="16">
        <v>149402690.09999999</v>
      </c>
      <c r="G7" s="16">
        <v>2399849</v>
      </c>
      <c r="H7" s="13" t="s">
        <v>60</v>
      </c>
      <c r="I7" s="13" t="s">
        <v>60</v>
      </c>
      <c r="J7" s="13" t="s">
        <v>60</v>
      </c>
      <c r="K7" s="13" t="s">
        <v>60</v>
      </c>
      <c r="L7" s="13" t="s">
        <v>60</v>
      </c>
      <c r="M7" s="16">
        <v>114267354.05</v>
      </c>
      <c r="N7" s="13" t="s">
        <v>60</v>
      </c>
      <c r="O7" s="16">
        <v>37535185.049999997</v>
      </c>
      <c r="P7" s="47" t="s">
        <v>60</v>
      </c>
      <c r="Q7" s="46"/>
      <c r="R7" s="8"/>
      <c r="S7" s="48">
        <v>51649414.369999997</v>
      </c>
      <c r="T7" s="46"/>
      <c r="U7" s="8"/>
      <c r="V7" s="29">
        <f t="shared" ref="V7:V21" si="0">S7</f>
        <v>51649414.369999997</v>
      </c>
      <c r="W7" s="48">
        <v>1172732</v>
      </c>
      <c r="X7" s="46"/>
      <c r="Y7" s="47" t="s">
        <v>60</v>
      </c>
      <c r="Z7" s="46"/>
      <c r="AA7" s="47" t="s">
        <v>60</v>
      </c>
      <c r="AB7" s="46"/>
      <c r="AC7" s="47" t="s">
        <v>60</v>
      </c>
      <c r="AD7" s="46"/>
      <c r="AE7" s="47" t="s">
        <v>60</v>
      </c>
      <c r="AF7" s="46"/>
      <c r="AG7" s="47" t="s">
        <v>60</v>
      </c>
      <c r="AH7" s="46"/>
      <c r="AI7" s="48">
        <v>32209111.649999999</v>
      </c>
      <c r="AJ7" s="46"/>
      <c r="AK7" s="8"/>
      <c r="AL7" s="48">
        <v>20613034.719999999</v>
      </c>
      <c r="AM7" s="46"/>
      <c r="AN7" s="8"/>
    </row>
    <row r="8" spans="1:40" ht="66" customHeight="1" x14ac:dyDescent="0.25">
      <c r="A8" s="10" t="s">
        <v>380</v>
      </c>
      <c r="B8" s="7" t="s">
        <v>377</v>
      </c>
      <c r="C8" s="7" t="s">
        <v>381</v>
      </c>
      <c r="D8" s="16">
        <v>10580229.82</v>
      </c>
      <c r="E8" s="13" t="s">
        <v>60</v>
      </c>
      <c r="F8" s="16">
        <v>10580229.82</v>
      </c>
      <c r="G8" s="13" t="s">
        <v>60</v>
      </c>
      <c r="H8" s="13" t="s">
        <v>60</v>
      </c>
      <c r="I8" s="13" t="s">
        <v>60</v>
      </c>
      <c r="J8" s="13" t="s">
        <v>60</v>
      </c>
      <c r="K8" s="13" t="s">
        <v>60</v>
      </c>
      <c r="L8" s="13" t="s">
        <v>60</v>
      </c>
      <c r="M8" s="16">
        <v>4098487</v>
      </c>
      <c r="N8" s="13" t="s">
        <v>60</v>
      </c>
      <c r="O8" s="16">
        <v>6481742.8200000003</v>
      </c>
      <c r="P8" s="47" t="s">
        <v>60</v>
      </c>
      <c r="Q8" s="46"/>
      <c r="R8" s="8"/>
      <c r="S8" s="48">
        <v>6065622.2000000002</v>
      </c>
      <c r="T8" s="46"/>
      <c r="U8" s="8"/>
      <c r="V8" s="29">
        <f t="shared" si="0"/>
        <v>6065622.2000000002</v>
      </c>
      <c r="W8" s="47" t="s">
        <v>60</v>
      </c>
      <c r="X8" s="46"/>
      <c r="Y8" s="47" t="s">
        <v>60</v>
      </c>
      <c r="Z8" s="46"/>
      <c r="AA8" s="47" t="s">
        <v>60</v>
      </c>
      <c r="AB8" s="46"/>
      <c r="AC8" s="47" t="s">
        <v>60</v>
      </c>
      <c r="AD8" s="46"/>
      <c r="AE8" s="47" t="s">
        <v>60</v>
      </c>
      <c r="AF8" s="46"/>
      <c r="AG8" s="47" t="s">
        <v>60</v>
      </c>
      <c r="AH8" s="46"/>
      <c r="AI8" s="48">
        <v>2247936.9700000002</v>
      </c>
      <c r="AJ8" s="46"/>
      <c r="AK8" s="8"/>
      <c r="AL8" s="48">
        <v>3817685.23</v>
      </c>
      <c r="AM8" s="46"/>
      <c r="AN8" s="8"/>
    </row>
    <row r="9" spans="1:40" ht="128.25" x14ac:dyDescent="0.25">
      <c r="A9" s="10" t="s">
        <v>382</v>
      </c>
      <c r="B9" s="7" t="s">
        <v>377</v>
      </c>
      <c r="C9" s="7" t="s">
        <v>383</v>
      </c>
      <c r="D9" s="16">
        <v>10580229.82</v>
      </c>
      <c r="E9" s="13" t="s">
        <v>60</v>
      </c>
      <c r="F9" s="16">
        <v>10580229.82</v>
      </c>
      <c r="G9" s="13" t="s">
        <v>60</v>
      </c>
      <c r="H9" s="13" t="s">
        <v>60</v>
      </c>
      <c r="I9" s="13" t="s">
        <v>60</v>
      </c>
      <c r="J9" s="13" t="s">
        <v>60</v>
      </c>
      <c r="K9" s="13" t="s">
        <v>60</v>
      </c>
      <c r="L9" s="13" t="s">
        <v>60</v>
      </c>
      <c r="M9" s="16">
        <v>4098487</v>
      </c>
      <c r="N9" s="13" t="s">
        <v>60</v>
      </c>
      <c r="O9" s="16">
        <v>6481742.8200000003</v>
      </c>
      <c r="P9" s="47" t="s">
        <v>60</v>
      </c>
      <c r="Q9" s="46"/>
      <c r="R9" s="8"/>
      <c r="S9" s="48">
        <v>6065622.2000000002</v>
      </c>
      <c r="T9" s="46"/>
      <c r="U9" s="8"/>
      <c r="V9" s="29">
        <f t="shared" si="0"/>
        <v>6065622.2000000002</v>
      </c>
      <c r="W9" s="47" t="s">
        <v>60</v>
      </c>
      <c r="X9" s="46"/>
      <c r="Y9" s="47" t="s">
        <v>60</v>
      </c>
      <c r="Z9" s="46"/>
      <c r="AA9" s="47" t="s">
        <v>60</v>
      </c>
      <c r="AB9" s="46"/>
      <c r="AC9" s="47" t="s">
        <v>60</v>
      </c>
      <c r="AD9" s="46"/>
      <c r="AE9" s="47" t="s">
        <v>60</v>
      </c>
      <c r="AF9" s="46"/>
      <c r="AG9" s="47" t="s">
        <v>60</v>
      </c>
      <c r="AH9" s="46"/>
      <c r="AI9" s="48">
        <v>2247936.9700000002</v>
      </c>
      <c r="AJ9" s="46"/>
      <c r="AK9" s="8"/>
      <c r="AL9" s="48">
        <v>3817685.23</v>
      </c>
      <c r="AM9" s="46"/>
      <c r="AN9" s="8"/>
    </row>
    <row r="10" spans="1:40" ht="39" x14ac:dyDescent="0.25">
      <c r="A10" s="10" t="s">
        <v>384</v>
      </c>
      <c r="B10" s="7" t="s">
        <v>377</v>
      </c>
      <c r="C10" s="7" t="s">
        <v>385</v>
      </c>
      <c r="D10" s="16">
        <v>10580229.82</v>
      </c>
      <c r="E10" s="13" t="s">
        <v>60</v>
      </c>
      <c r="F10" s="16">
        <v>10580229.82</v>
      </c>
      <c r="G10" s="13" t="s">
        <v>60</v>
      </c>
      <c r="H10" s="13" t="s">
        <v>60</v>
      </c>
      <c r="I10" s="13" t="s">
        <v>60</v>
      </c>
      <c r="J10" s="13" t="s">
        <v>60</v>
      </c>
      <c r="K10" s="13" t="s">
        <v>60</v>
      </c>
      <c r="L10" s="13" t="s">
        <v>60</v>
      </c>
      <c r="M10" s="16">
        <v>4098487</v>
      </c>
      <c r="N10" s="13" t="s">
        <v>60</v>
      </c>
      <c r="O10" s="16">
        <v>6481742.8200000003</v>
      </c>
      <c r="P10" s="47" t="s">
        <v>60</v>
      </c>
      <c r="Q10" s="46"/>
      <c r="R10" s="8"/>
      <c r="S10" s="48">
        <v>6065622.2000000002</v>
      </c>
      <c r="T10" s="46"/>
      <c r="U10" s="8"/>
      <c r="V10" s="29">
        <f t="shared" si="0"/>
        <v>6065622.2000000002</v>
      </c>
      <c r="W10" s="47" t="s">
        <v>60</v>
      </c>
      <c r="X10" s="46"/>
      <c r="Y10" s="47" t="s">
        <v>60</v>
      </c>
      <c r="Z10" s="46"/>
      <c r="AA10" s="47" t="s">
        <v>60</v>
      </c>
      <c r="AB10" s="46"/>
      <c r="AC10" s="47" t="s">
        <v>60</v>
      </c>
      <c r="AD10" s="46"/>
      <c r="AE10" s="47" t="s">
        <v>60</v>
      </c>
      <c r="AF10" s="46"/>
      <c r="AG10" s="47" t="s">
        <v>60</v>
      </c>
      <c r="AH10" s="46"/>
      <c r="AI10" s="48">
        <v>2247936.9700000002</v>
      </c>
      <c r="AJ10" s="46"/>
      <c r="AK10" s="8"/>
      <c r="AL10" s="48">
        <v>3817685.23</v>
      </c>
      <c r="AM10" s="46"/>
      <c r="AN10" s="8"/>
    </row>
    <row r="11" spans="1:40" ht="39" x14ac:dyDescent="0.25">
      <c r="A11" s="10" t="s">
        <v>386</v>
      </c>
      <c r="B11" s="7" t="s">
        <v>377</v>
      </c>
      <c r="C11" s="7" t="s">
        <v>387</v>
      </c>
      <c r="D11" s="16">
        <v>8524418.0399999991</v>
      </c>
      <c r="E11" s="13" t="s">
        <v>60</v>
      </c>
      <c r="F11" s="16">
        <v>8524418.0399999991</v>
      </c>
      <c r="G11" s="13" t="s">
        <v>60</v>
      </c>
      <c r="H11" s="13" t="s">
        <v>60</v>
      </c>
      <c r="I11" s="13" t="s">
        <v>60</v>
      </c>
      <c r="J11" s="13" t="s">
        <v>60</v>
      </c>
      <c r="K11" s="13" t="s">
        <v>60</v>
      </c>
      <c r="L11" s="13" t="s">
        <v>60</v>
      </c>
      <c r="M11" s="16">
        <v>3453725</v>
      </c>
      <c r="N11" s="13" t="s">
        <v>60</v>
      </c>
      <c r="O11" s="16">
        <v>5070693.04</v>
      </c>
      <c r="P11" s="47" t="s">
        <v>60</v>
      </c>
      <c r="Q11" s="46"/>
      <c r="R11" s="8"/>
      <c r="S11" s="48">
        <v>4890358.07</v>
      </c>
      <c r="T11" s="46"/>
      <c r="U11" s="8"/>
      <c r="V11" s="29">
        <f t="shared" si="0"/>
        <v>4890358.07</v>
      </c>
      <c r="W11" s="47" t="s">
        <v>60</v>
      </c>
      <c r="X11" s="46"/>
      <c r="Y11" s="47" t="s">
        <v>60</v>
      </c>
      <c r="Z11" s="46"/>
      <c r="AA11" s="47" t="s">
        <v>60</v>
      </c>
      <c r="AB11" s="46"/>
      <c r="AC11" s="47" t="s">
        <v>60</v>
      </c>
      <c r="AD11" s="46"/>
      <c r="AE11" s="47" t="s">
        <v>60</v>
      </c>
      <c r="AF11" s="46"/>
      <c r="AG11" s="47" t="s">
        <v>60</v>
      </c>
      <c r="AH11" s="46"/>
      <c r="AI11" s="48">
        <v>1840012.95</v>
      </c>
      <c r="AJ11" s="46"/>
      <c r="AK11" s="8"/>
      <c r="AL11" s="48">
        <v>3050345.12</v>
      </c>
      <c r="AM11" s="46"/>
      <c r="AN11" s="8"/>
    </row>
    <row r="12" spans="1:40" ht="64.5" x14ac:dyDescent="0.25">
      <c r="A12" s="10" t="s">
        <v>388</v>
      </c>
      <c r="B12" s="7" t="s">
        <v>377</v>
      </c>
      <c r="C12" s="7" t="s">
        <v>389</v>
      </c>
      <c r="D12" s="16">
        <v>85000</v>
      </c>
      <c r="E12" s="13" t="s">
        <v>60</v>
      </c>
      <c r="F12" s="16">
        <v>85000</v>
      </c>
      <c r="G12" s="13" t="s">
        <v>60</v>
      </c>
      <c r="H12" s="13" t="s">
        <v>60</v>
      </c>
      <c r="I12" s="13" t="s">
        <v>60</v>
      </c>
      <c r="J12" s="13" t="s">
        <v>60</v>
      </c>
      <c r="K12" s="13" t="s">
        <v>60</v>
      </c>
      <c r="L12" s="13" t="s">
        <v>60</v>
      </c>
      <c r="M12" s="13" t="s">
        <v>60</v>
      </c>
      <c r="N12" s="13" t="s">
        <v>60</v>
      </c>
      <c r="O12" s="16">
        <v>85000</v>
      </c>
      <c r="P12" s="47" t="s">
        <v>60</v>
      </c>
      <c r="Q12" s="46"/>
      <c r="R12" s="8"/>
      <c r="S12" s="47" t="s">
        <v>60</v>
      </c>
      <c r="T12" s="46"/>
      <c r="U12" s="8"/>
      <c r="V12" s="29" t="str">
        <f t="shared" si="0"/>
        <v>-</v>
      </c>
      <c r="W12" s="47" t="s">
        <v>60</v>
      </c>
      <c r="X12" s="46"/>
      <c r="Y12" s="47" t="s">
        <v>60</v>
      </c>
      <c r="Z12" s="46"/>
      <c r="AA12" s="47" t="s">
        <v>60</v>
      </c>
      <c r="AB12" s="46"/>
      <c r="AC12" s="47" t="s">
        <v>60</v>
      </c>
      <c r="AD12" s="46"/>
      <c r="AE12" s="47" t="s">
        <v>60</v>
      </c>
      <c r="AF12" s="46"/>
      <c r="AG12" s="47" t="s">
        <v>60</v>
      </c>
      <c r="AH12" s="46"/>
      <c r="AI12" s="47" t="s">
        <v>60</v>
      </c>
      <c r="AJ12" s="46"/>
      <c r="AK12" s="8"/>
      <c r="AL12" s="47" t="s">
        <v>60</v>
      </c>
      <c r="AM12" s="46"/>
      <c r="AN12" s="8"/>
    </row>
    <row r="13" spans="1:40" ht="90" x14ac:dyDescent="0.25">
      <c r="A13" s="10" t="s">
        <v>390</v>
      </c>
      <c r="B13" s="7" t="s">
        <v>377</v>
      </c>
      <c r="C13" s="7" t="s">
        <v>391</v>
      </c>
      <c r="D13" s="16">
        <v>1970811.78</v>
      </c>
      <c r="E13" s="13" t="s">
        <v>60</v>
      </c>
      <c r="F13" s="16">
        <v>1970811.78</v>
      </c>
      <c r="G13" s="13" t="s">
        <v>60</v>
      </c>
      <c r="H13" s="13" t="s">
        <v>60</v>
      </c>
      <c r="I13" s="13" t="s">
        <v>60</v>
      </c>
      <c r="J13" s="13" t="s">
        <v>60</v>
      </c>
      <c r="K13" s="13" t="s">
        <v>60</v>
      </c>
      <c r="L13" s="13" t="s">
        <v>60</v>
      </c>
      <c r="M13" s="16">
        <v>644762</v>
      </c>
      <c r="N13" s="13" t="s">
        <v>60</v>
      </c>
      <c r="O13" s="16">
        <v>1326049.78</v>
      </c>
      <c r="P13" s="47" t="s">
        <v>60</v>
      </c>
      <c r="Q13" s="46"/>
      <c r="R13" s="8"/>
      <c r="S13" s="48">
        <v>1175264.1299999999</v>
      </c>
      <c r="T13" s="46"/>
      <c r="U13" s="8"/>
      <c r="V13" s="29">
        <f t="shared" si="0"/>
        <v>1175264.1299999999</v>
      </c>
      <c r="W13" s="47" t="s">
        <v>60</v>
      </c>
      <c r="X13" s="46"/>
      <c r="Y13" s="47" t="s">
        <v>60</v>
      </c>
      <c r="Z13" s="46"/>
      <c r="AA13" s="47" t="s">
        <v>60</v>
      </c>
      <c r="AB13" s="46"/>
      <c r="AC13" s="47" t="s">
        <v>60</v>
      </c>
      <c r="AD13" s="46"/>
      <c r="AE13" s="47" t="s">
        <v>60</v>
      </c>
      <c r="AF13" s="46"/>
      <c r="AG13" s="47" t="s">
        <v>60</v>
      </c>
      <c r="AH13" s="46"/>
      <c r="AI13" s="48">
        <v>407924.02</v>
      </c>
      <c r="AJ13" s="46"/>
      <c r="AK13" s="8"/>
      <c r="AL13" s="48">
        <v>767340.11</v>
      </c>
      <c r="AM13" s="46"/>
      <c r="AN13" s="8"/>
    </row>
    <row r="14" spans="1:40" ht="90" x14ac:dyDescent="0.25">
      <c r="A14" s="10" t="s">
        <v>392</v>
      </c>
      <c r="B14" s="7" t="s">
        <v>377</v>
      </c>
      <c r="C14" s="7" t="s">
        <v>393</v>
      </c>
      <c r="D14" s="16">
        <v>305396.15000000002</v>
      </c>
      <c r="E14" s="13" t="s">
        <v>60</v>
      </c>
      <c r="F14" s="16">
        <v>305396.15000000002</v>
      </c>
      <c r="G14" s="13" t="s">
        <v>60</v>
      </c>
      <c r="H14" s="13" t="s">
        <v>60</v>
      </c>
      <c r="I14" s="13" t="s">
        <v>60</v>
      </c>
      <c r="J14" s="13" t="s">
        <v>60</v>
      </c>
      <c r="K14" s="13" t="s">
        <v>60</v>
      </c>
      <c r="L14" s="13" t="s">
        <v>60</v>
      </c>
      <c r="M14" s="16">
        <v>305396.15000000002</v>
      </c>
      <c r="N14" s="13" t="s">
        <v>60</v>
      </c>
      <c r="O14" s="13" t="s">
        <v>60</v>
      </c>
      <c r="P14" s="47" t="s">
        <v>60</v>
      </c>
      <c r="Q14" s="46"/>
      <c r="R14" s="8"/>
      <c r="S14" s="48">
        <v>226752.69</v>
      </c>
      <c r="T14" s="46"/>
      <c r="U14" s="8"/>
      <c r="V14" s="29">
        <f t="shared" si="0"/>
        <v>226752.69</v>
      </c>
      <c r="W14" s="47" t="s">
        <v>60</v>
      </c>
      <c r="X14" s="46"/>
      <c r="Y14" s="47" t="s">
        <v>60</v>
      </c>
      <c r="Z14" s="46"/>
      <c r="AA14" s="47" t="s">
        <v>60</v>
      </c>
      <c r="AB14" s="46"/>
      <c r="AC14" s="47" t="s">
        <v>60</v>
      </c>
      <c r="AD14" s="46"/>
      <c r="AE14" s="47" t="s">
        <v>60</v>
      </c>
      <c r="AF14" s="46"/>
      <c r="AG14" s="47" t="s">
        <v>60</v>
      </c>
      <c r="AH14" s="46"/>
      <c r="AI14" s="48">
        <v>226752.69</v>
      </c>
      <c r="AJ14" s="46"/>
      <c r="AK14" s="8"/>
      <c r="AL14" s="47" t="s">
        <v>60</v>
      </c>
      <c r="AM14" s="46"/>
      <c r="AN14" s="8"/>
    </row>
    <row r="15" spans="1:40" ht="128.25" x14ac:dyDescent="0.25">
      <c r="A15" s="10" t="s">
        <v>382</v>
      </c>
      <c r="B15" s="7" t="s">
        <v>377</v>
      </c>
      <c r="C15" s="7" t="s">
        <v>394</v>
      </c>
      <c r="D15" s="16">
        <v>181032.69</v>
      </c>
      <c r="E15" s="13" t="s">
        <v>60</v>
      </c>
      <c r="F15" s="16">
        <v>181032.69</v>
      </c>
      <c r="G15" s="13" t="s">
        <v>60</v>
      </c>
      <c r="H15" s="13" t="s">
        <v>60</v>
      </c>
      <c r="I15" s="13" t="s">
        <v>60</v>
      </c>
      <c r="J15" s="13" t="s">
        <v>60</v>
      </c>
      <c r="K15" s="13" t="s">
        <v>60</v>
      </c>
      <c r="L15" s="13" t="s">
        <v>60</v>
      </c>
      <c r="M15" s="16">
        <v>181032.69</v>
      </c>
      <c r="N15" s="13" t="s">
        <v>60</v>
      </c>
      <c r="O15" s="13" t="s">
        <v>60</v>
      </c>
      <c r="P15" s="47" t="s">
        <v>60</v>
      </c>
      <c r="Q15" s="46"/>
      <c r="R15" s="8"/>
      <c r="S15" s="48">
        <v>181032.69</v>
      </c>
      <c r="T15" s="46"/>
      <c r="U15" s="8"/>
      <c r="V15" s="29">
        <f t="shared" si="0"/>
        <v>181032.69</v>
      </c>
      <c r="W15" s="47" t="s">
        <v>60</v>
      </c>
      <c r="X15" s="46"/>
      <c r="Y15" s="47" t="s">
        <v>60</v>
      </c>
      <c r="Z15" s="46"/>
      <c r="AA15" s="47" t="s">
        <v>60</v>
      </c>
      <c r="AB15" s="46"/>
      <c r="AC15" s="47" t="s">
        <v>60</v>
      </c>
      <c r="AD15" s="46"/>
      <c r="AE15" s="47" t="s">
        <v>60</v>
      </c>
      <c r="AF15" s="46"/>
      <c r="AG15" s="47" t="s">
        <v>60</v>
      </c>
      <c r="AH15" s="46"/>
      <c r="AI15" s="48">
        <v>181032.69</v>
      </c>
      <c r="AJ15" s="46"/>
      <c r="AK15" s="8"/>
      <c r="AL15" s="47" t="s">
        <v>60</v>
      </c>
      <c r="AM15" s="46"/>
      <c r="AN15" s="8"/>
    </row>
    <row r="16" spans="1:40" ht="39" x14ac:dyDescent="0.25">
      <c r="A16" s="10" t="s">
        <v>384</v>
      </c>
      <c r="B16" s="7" t="s">
        <v>377</v>
      </c>
      <c r="C16" s="7" t="s">
        <v>395</v>
      </c>
      <c r="D16" s="16">
        <v>181032.69</v>
      </c>
      <c r="E16" s="13" t="s">
        <v>60</v>
      </c>
      <c r="F16" s="16">
        <v>181032.69</v>
      </c>
      <c r="G16" s="13" t="s">
        <v>60</v>
      </c>
      <c r="H16" s="13" t="s">
        <v>60</v>
      </c>
      <c r="I16" s="13" t="s">
        <v>60</v>
      </c>
      <c r="J16" s="13" t="s">
        <v>60</v>
      </c>
      <c r="K16" s="13" t="s">
        <v>60</v>
      </c>
      <c r="L16" s="13" t="s">
        <v>60</v>
      </c>
      <c r="M16" s="16">
        <v>181032.69</v>
      </c>
      <c r="N16" s="13" t="s">
        <v>60</v>
      </c>
      <c r="O16" s="13" t="s">
        <v>60</v>
      </c>
      <c r="P16" s="47" t="s">
        <v>60</v>
      </c>
      <c r="Q16" s="46"/>
      <c r="R16" s="8"/>
      <c r="S16" s="48">
        <v>181032.69</v>
      </c>
      <c r="T16" s="46"/>
      <c r="U16" s="8"/>
      <c r="V16" s="29">
        <f t="shared" si="0"/>
        <v>181032.69</v>
      </c>
      <c r="W16" s="47" t="s">
        <v>60</v>
      </c>
      <c r="X16" s="46"/>
      <c r="Y16" s="47" t="s">
        <v>60</v>
      </c>
      <c r="Z16" s="46"/>
      <c r="AA16" s="47" t="s">
        <v>60</v>
      </c>
      <c r="AB16" s="46"/>
      <c r="AC16" s="47" t="s">
        <v>60</v>
      </c>
      <c r="AD16" s="46"/>
      <c r="AE16" s="47" t="s">
        <v>60</v>
      </c>
      <c r="AF16" s="46"/>
      <c r="AG16" s="47" t="s">
        <v>60</v>
      </c>
      <c r="AH16" s="46"/>
      <c r="AI16" s="48">
        <v>181032.69</v>
      </c>
      <c r="AJ16" s="46"/>
      <c r="AK16" s="8"/>
      <c r="AL16" s="47" t="s">
        <v>60</v>
      </c>
      <c r="AM16" s="46"/>
      <c r="AN16" s="8"/>
    </row>
    <row r="17" spans="1:40" ht="39" x14ac:dyDescent="0.25">
      <c r="A17" s="10" t="s">
        <v>386</v>
      </c>
      <c r="B17" s="7" t="s">
        <v>377</v>
      </c>
      <c r="C17" s="7" t="s">
        <v>396</v>
      </c>
      <c r="D17" s="16">
        <v>155975.01</v>
      </c>
      <c r="E17" s="13" t="s">
        <v>60</v>
      </c>
      <c r="F17" s="16">
        <v>155975.01</v>
      </c>
      <c r="G17" s="13" t="s">
        <v>60</v>
      </c>
      <c r="H17" s="13" t="s">
        <v>60</v>
      </c>
      <c r="I17" s="13" t="s">
        <v>60</v>
      </c>
      <c r="J17" s="13" t="s">
        <v>60</v>
      </c>
      <c r="K17" s="13" t="s">
        <v>60</v>
      </c>
      <c r="L17" s="13" t="s">
        <v>60</v>
      </c>
      <c r="M17" s="16">
        <v>155975.01</v>
      </c>
      <c r="N17" s="13" t="s">
        <v>60</v>
      </c>
      <c r="O17" s="13" t="s">
        <v>60</v>
      </c>
      <c r="P17" s="47" t="s">
        <v>60</v>
      </c>
      <c r="Q17" s="46"/>
      <c r="R17" s="8"/>
      <c r="S17" s="48">
        <v>155975.01</v>
      </c>
      <c r="T17" s="46"/>
      <c r="U17" s="8"/>
      <c r="V17" s="29">
        <f t="shared" si="0"/>
        <v>155975.01</v>
      </c>
      <c r="W17" s="47" t="s">
        <v>60</v>
      </c>
      <c r="X17" s="46"/>
      <c r="Y17" s="47" t="s">
        <v>60</v>
      </c>
      <c r="Z17" s="46"/>
      <c r="AA17" s="47" t="s">
        <v>60</v>
      </c>
      <c r="AB17" s="46"/>
      <c r="AC17" s="47" t="s">
        <v>60</v>
      </c>
      <c r="AD17" s="46"/>
      <c r="AE17" s="47" t="s">
        <v>60</v>
      </c>
      <c r="AF17" s="46"/>
      <c r="AG17" s="47" t="s">
        <v>60</v>
      </c>
      <c r="AH17" s="46"/>
      <c r="AI17" s="48">
        <v>155975.01</v>
      </c>
      <c r="AJ17" s="46"/>
      <c r="AK17" s="8"/>
      <c r="AL17" s="47" t="s">
        <v>60</v>
      </c>
      <c r="AM17" s="46"/>
      <c r="AN17" s="8"/>
    </row>
    <row r="18" spans="1:40" ht="90" x14ac:dyDescent="0.25">
      <c r="A18" s="10" t="s">
        <v>390</v>
      </c>
      <c r="B18" s="7" t="s">
        <v>377</v>
      </c>
      <c r="C18" s="7" t="s">
        <v>397</v>
      </c>
      <c r="D18" s="16">
        <v>25057.68</v>
      </c>
      <c r="E18" s="13" t="s">
        <v>60</v>
      </c>
      <c r="F18" s="16">
        <v>25057.68</v>
      </c>
      <c r="G18" s="13" t="s">
        <v>60</v>
      </c>
      <c r="H18" s="13" t="s">
        <v>60</v>
      </c>
      <c r="I18" s="13" t="s">
        <v>60</v>
      </c>
      <c r="J18" s="13" t="s">
        <v>60</v>
      </c>
      <c r="K18" s="13" t="s">
        <v>60</v>
      </c>
      <c r="L18" s="13" t="s">
        <v>60</v>
      </c>
      <c r="M18" s="16">
        <v>25057.68</v>
      </c>
      <c r="N18" s="13" t="s">
        <v>60</v>
      </c>
      <c r="O18" s="13" t="s">
        <v>60</v>
      </c>
      <c r="P18" s="47" t="s">
        <v>60</v>
      </c>
      <c r="Q18" s="46"/>
      <c r="R18" s="8"/>
      <c r="S18" s="48">
        <v>25057.68</v>
      </c>
      <c r="T18" s="46"/>
      <c r="U18" s="8"/>
      <c r="V18" s="29">
        <f t="shared" si="0"/>
        <v>25057.68</v>
      </c>
      <c r="W18" s="47" t="s">
        <v>60</v>
      </c>
      <c r="X18" s="46"/>
      <c r="Y18" s="47" t="s">
        <v>60</v>
      </c>
      <c r="Z18" s="46"/>
      <c r="AA18" s="47" t="s">
        <v>60</v>
      </c>
      <c r="AB18" s="46"/>
      <c r="AC18" s="47" t="s">
        <v>60</v>
      </c>
      <c r="AD18" s="46"/>
      <c r="AE18" s="47" t="s">
        <v>60</v>
      </c>
      <c r="AF18" s="46"/>
      <c r="AG18" s="47" t="s">
        <v>60</v>
      </c>
      <c r="AH18" s="46"/>
      <c r="AI18" s="48">
        <v>25057.68</v>
      </c>
      <c r="AJ18" s="46"/>
      <c r="AK18" s="8"/>
      <c r="AL18" s="47" t="s">
        <v>60</v>
      </c>
      <c r="AM18" s="46"/>
      <c r="AN18" s="8"/>
    </row>
    <row r="19" spans="1:40" ht="51.75" x14ac:dyDescent="0.25">
      <c r="A19" s="10" t="s">
        <v>398</v>
      </c>
      <c r="B19" s="7" t="s">
        <v>377</v>
      </c>
      <c r="C19" s="7" t="s">
        <v>399</v>
      </c>
      <c r="D19" s="16">
        <v>85000</v>
      </c>
      <c r="E19" s="13" t="s">
        <v>60</v>
      </c>
      <c r="F19" s="16">
        <v>85000</v>
      </c>
      <c r="G19" s="13" t="s">
        <v>60</v>
      </c>
      <c r="H19" s="13" t="s">
        <v>60</v>
      </c>
      <c r="I19" s="13" t="s">
        <v>60</v>
      </c>
      <c r="J19" s="13" t="s">
        <v>60</v>
      </c>
      <c r="K19" s="13" t="s">
        <v>60</v>
      </c>
      <c r="L19" s="13" t="s">
        <v>60</v>
      </c>
      <c r="M19" s="16">
        <v>85000</v>
      </c>
      <c r="N19" s="13" t="s">
        <v>60</v>
      </c>
      <c r="O19" s="13" t="s">
        <v>60</v>
      </c>
      <c r="P19" s="47" t="s">
        <v>60</v>
      </c>
      <c r="Q19" s="46"/>
      <c r="R19" s="8"/>
      <c r="S19" s="48">
        <v>45720</v>
      </c>
      <c r="T19" s="46"/>
      <c r="U19" s="8"/>
      <c r="V19" s="29">
        <f t="shared" si="0"/>
        <v>45720</v>
      </c>
      <c r="W19" s="47" t="s">
        <v>60</v>
      </c>
      <c r="X19" s="46"/>
      <c r="Y19" s="47" t="s">
        <v>60</v>
      </c>
      <c r="Z19" s="46"/>
      <c r="AA19" s="47" t="s">
        <v>60</v>
      </c>
      <c r="AB19" s="46"/>
      <c r="AC19" s="47" t="s">
        <v>60</v>
      </c>
      <c r="AD19" s="46"/>
      <c r="AE19" s="47" t="s">
        <v>60</v>
      </c>
      <c r="AF19" s="46"/>
      <c r="AG19" s="47" t="s">
        <v>60</v>
      </c>
      <c r="AH19" s="46"/>
      <c r="AI19" s="48">
        <v>45720</v>
      </c>
      <c r="AJ19" s="46"/>
      <c r="AK19" s="8"/>
      <c r="AL19" s="47" t="s">
        <v>60</v>
      </c>
      <c r="AM19" s="46"/>
      <c r="AN19" s="8"/>
    </row>
    <row r="20" spans="1:40" ht="64.5" x14ac:dyDescent="0.25">
      <c r="A20" s="10" t="s">
        <v>400</v>
      </c>
      <c r="B20" s="7" t="s">
        <v>377</v>
      </c>
      <c r="C20" s="7" t="s">
        <v>401</v>
      </c>
      <c r="D20" s="16">
        <v>85000</v>
      </c>
      <c r="E20" s="13" t="s">
        <v>60</v>
      </c>
      <c r="F20" s="16">
        <v>85000</v>
      </c>
      <c r="G20" s="13" t="s">
        <v>60</v>
      </c>
      <c r="H20" s="13" t="s">
        <v>60</v>
      </c>
      <c r="I20" s="13" t="s">
        <v>60</v>
      </c>
      <c r="J20" s="13" t="s">
        <v>60</v>
      </c>
      <c r="K20" s="13" t="s">
        <v>60</v>
      </c>
      <c r="L20" s="13" t="s">
        <v>60</v>
      </c>
      <c r="M20" s="16">
        <v>85000</v>
      </c>
      <c r="N20" s="13" t="s">
        <v>60</v>
      </c>
      <c r="O20" s="13" t="s">
        <v>60</v>
      </c>
      <c r="P20" s="47" t="s">
        <v>60</v>
      </c>
      <c r="Q20" s="46"/>
      <c r="R20" s="8"/>
      <c r="S20" s="48">
        <v>45720</v>
      </c>
      <c r="T20" s="46"/>
      <c r="U20" s="8"/>
      <c r="V20" s="29">
        <f t="shared" si="0"/>
        <v>45720</v>
      </c>
      <c r="W20" s="47" t="s">
        <v>60</v>
      </c>
      <c r="X20" s="46"/>
      <c r="Y20" s="47" t="s">
        <v>60</v>
      </c>
      <c r="Z20" s="46"/>
      <c r="AA20" s="47" t="s">
        <v>60</v>
      </c>
      <c r="AB20" s="46"/>
      <c r="AC20" s="47" t="s">
        <v>60</v>
      </c>
      <c r="AD20" s="46"/>
      <c r="AE20" s="47" t="s">
        <v>60</v>
      </c>
      <c r="AF20" s="46"/>
      <c r="AG20" s="47" t="s">
        <v>60</v>
      </c>
      <c r="AH20" s="46"/>
      <c r="AI20" s="48">
        <v>45720</v>
      </c>
      <c r="AJ20" s="46"/>
      <c r="AK20" s="8"/>
      <c r="AL20" s="47" t="s">
        <v>60</v>
      </c>
      <c r="AM20" s="46"/>
      <c r="AN20" s="8"/>
    </row>
    <row r="21" spans="1:40" ht="64.5" x14ac:dyDescent="0.25">
      <c r="A21" s="10" t="s">
        <v>402</v>
      </c>
      <c r="B21" s="7" t="s">
        <v>377</v>
      </c>
      <c r="C21" s="7" t="s">
        <v>403</v>
      </c>
      <c r="D21" s="16">
        <v>74665</v>
      </c>
      <c r="E21" s="13" t="s">
        <v>60</v>
      </c>
      <c r="F21" s="16">
        <v>74665</v>
      </c>
      <c r="G21" s="13" t="s">
        <v>60</v>
      </c>
      <c r="H21" s="13" t="s">
        <v>60</v>
      </c>
      <c r="I21" s="13" t="s">
        <v>60</v>
      </c>
      <c r="J21" s="13" t="s">
        <v>60</v>
      </c>
      <c r="K21" s="13" t="s">
        <v>60</v>
      </c>
      <c r="L21" s="13" t="s">
        <v>60</v>
      </c>
      <c r="M21" s="16">
        <v>74665</v>
      </c>
      <c r="N21" s="13" t="s">
        <v>60</v>
      </c>
      <c r="O21" s="13" t="s">
        <v>60</v>
      </c>
      <c r="P21" s="47" t="s">
        <v>60</v>
      </c>
      <c r="Q21" s="46"/>
      <c r="R21" s="8"/>
      <c r="S21" s="48">
        <v>45720</v>
      </c>
      <c r="T21" s="46"/>
      <c r="U21" s="8"/>
      <c r="V21" s="29">
        <f t="shared" si="0"/>
        <v>45720</v>
      </c>
      <c r="W21" s="47" t="s">
        <v>60</v>
      </c>
      <c r="X21" s="46"/>
      <c r="Y21" s="47" t="s">
        <v>60</v>
      </c>
      <c r="Z21" s="46"/>
      <c r="AA21" s="47" t="s">
        <v>60</v>
      </c>
      <c r="AB21" s="46"/>
      <c r="AC21" s="47" t="s">
        <v>60</v>
      </c>
      <c r="AD21" s="46"/>
      <c r="AE21" s="47" t="s">
        <v>60</v>
      </c>
      <c r="AF21" s="46"/>
      <c r="AG21" s="47" t="s">
        <v>60</v>
      </c>
      <c r="AH21" s="46"/>
      <c r="AI21" s="48">
        <v>45720</v>
      </c>
      <c r="AJ21" s="46"/>
      <c r="AK21" s="8"/>
      <c r="AL21" s="47" t="s">
        <v>60</v>
      </c>
      <c r="AM21" s="46"/>
      <c r="AN21" s="8"/>
    </row>
    <row r="22" spans="1:40" ht="64.5" x14ac:dyDescent="0.25">
      <c r="A22" s="10" t="s">
        <v>404</v>
      </c>
      <c r="B22" s="7" t="s">
        <v>377</v>
      </c>
      <c r="C22" s="7" t="s">
        <v>405</v>
      </c>
      <c r="D22" s="16">
        <v>10335</v>
      </c>
      <c r="E22" s="13" t="s">
        <v>60</v>
      </c>
      <c r="F22" s="16">
        <v>10335</v>
      </c>
      <c r="G22" s="13" t="s">
        <v>60</v>
      </c>
      <c r="H22" s="13" t="s">
        <v>60</v>
      </c>
      <c r="I22" s="13" t="s">
        <v>60</v>
      </c>
      <c r="J22" s="13" t="s">
        <v>60</v>
      </c>
      <c r="K22" s="13" t="s">
        <v>60</v>
      </c>
      <c r="L22" s="13" t="s">
        <v>60</v>
      </c>
      <c r="M22" s="16">
        <v>10335</v>
      </c>
      <c r="N22" s="13" t="s">
        <v>60</v>
      </c>
      <c r="O22" s="13" t="s">
        <v>60</v>
      </c>
      <c r="P22" s="47" t="s">
        <v>60</v>
      </c>
      <c r="Q22" s="46"/>
      <c r="R22" s="8"/>
      <c r="S22" s="47" t="s">
        <v>60</v>
      </c>
      <c r="T22" s="46"/>
      <c r="U22" s="8"/>
      <c r="V22" s="31"/>
      <c r="W22" s="47" t="s">
        <v>60</v>
      </c>
      <c r="X22" s="46"/>
      <c r="Y22" s="47" t="s">
        <v>60</v>
      </c>
      <c r="Z22" s="46"/>
      <c r="AA22" s="47" t="s">
        <v>60</v>
      </c>
      <c r="AB22" s="46"/>
      <c r="AC22" s="47" t="s">
        <v>60</v>
      </c>
      <c r="AD22" s="46"/>
      <c r="AE22" s="47" t="s">
        <v>60</v>
      </c>
      <c r="AF22" s="46"/>
      <c r="AG22" s="47" t="s">
        <v>60</v>
      </c>
      <c r="AH22" s="46"/>
      <c r="AI22" s="47" t="s">
        <v>60</v>
      </c>
      <c r="AJ22" s="46"/>
      <c r="AK22" s="8"/>
      <c r="AL22" s="47" t="s">
        <v>60</v>
      </c>
      <c r="AM22" s="46"/>
      <c r="AN22" s="8"/>
    </row>
    <row r="23" spans="1:40" ht="26.25" x14ac:dyDescent="0.25">
      <c r="A23" s="10" t="s">
        <v>406</v>
      </c>
      <c r="B23" s="7" t="s">
        <v>377</v>
      </c>
      <c r="C23" s="7" t="s">
        <v>407</v>
      </c>
      <c r="D23" s="16">
        <v>39363.46</v>
      </c>
      <c r="E23" s="13" t="s">
        <v>60</v>
      </c>
      <c r="F23" s="16">
        <v>39363.46</v>
      </c>
      <c r="G23" s="13" t="s">
        <v>60</v>
      </c>
      <c r="H23" s="13" t="s">
        <v>60</v>
      </c>
      <c r="I23" s="13" t="s">
        <v>60</v>
      </c>
      <c r="J23" s="13" t="s">
        <v>60</v>
      </c>
      <c r="K23" s="13" t="s">
        <v>60</v>
      </c>
      <c r="L23" s="13" t="s">
        <v>60</v>
      </c>
      <c r="M23" s="16">
        <v>39363.46</v>
      </c>
      <c r="N23" s="13" t="s">
        <v>60</v>
      </c>
      <c r="O23" s="13" t="s">
        <v>60</v>
      </c>
      <c r="P23" s="47" t="s">
        <v>60</v>
      </c>
      <c r="Q23" s="46"/>
      <c r="R23" s="8"/>
      <c r="S23" s="47" t="s">
        <v>60</v>
      </c>
      <c r="T23" s="46"/>
      <c r="U23" s="8"/>
      <c r="V23" s="31"/>
      <c r="W23" s="47" t="s">
        <v>60</v>
      </c>
      <c r="X23" s="46"/>
      <c r="Y23" s="47" t="s">
        <v>60</v>
      </c>
      <c r="Z23" s="46"/>
      <c r="AA23" s="47" t="s">
        <v>60</v>
      </c>
      <c r="AB23" s="46"/>
      <c r="AC23" s="47" t="s">
        <v>60</v>
      </c>
      <c r="AD23" s="46"/>
      <c r="AE23" s="47" t="s">
        <v>60</v>
      </c>
      <c r="AF23" s="46"/>
      <c r="AG23" s="47" t="s">
        <v>60</v>
      </c>
      <c r="AH23" s="46"/>
      <c r="AI23" s="47" t="s">
        <v>60</v>
      </c>
      <c r="AJ23" s="46"/>
      <c r="AK23" s="8"/>
      <c r="AL23" s="47" t="s">
        <v>60</v>
      </c>
      <c r="AM23" s="46"/>
      <c r="AN23" s="8"/>
    </row>
    <row r="24" spans="1:40" ht="26.25" x14ac:dyDescent="0.25">
      <c r="A24" s="10" t="s">
        <v>408</v>
      </c>
      <c r="B24" s="7" t="s">
        <v>377</v>
      </c>
      <c r="C24" s="7" t="s">
        <v>409</v>
      </c>
      <c r="D24" s="16">
        <v>3000</v>
      </c>
      <c r="E24" s="13" t="s">
        <v>60</v>
      </c>
      <c r="F24" s="16">
        <v>3000</v>
      </c>
      <c r="G24" s="13" t="s">
        <v>60</v>
      </c>
      <c r="H24" s="13" t="s">
        <v>60</v>
      </c>
      <c r="I24" s="13" t="s">
        <v>60</v>
      </c>
      <c r="J24" s="13" t="s">
        <v>60</v>
      </c>
      <c r="K24" s="13" t="s">
        <v>60</v>
      </c>
      <c r="L24" s="13" t="s">
        <v>60</v>
      </c>
      <c r="M24" s="16">
        <v>3000</v>
      </c>
      <c r="N24" s="13" t="s">
        <v>60</v>
      </c>
      <c r="O24" s="13" t="s">
        <v>60</v>
      </c>
      <c r="P24" s="47" t="s">
        <v>60</v>
      </c>
      <c r="Q24" s="46"/>
      <c r="R24" s="8"/>
      <c r="S24" s="47" t="s">
        <v>60</v>
      </c>
      <c r="T24" s="46"/>
      <c r="U24" s="8"/>
      <c r="V24" s="31"/>
      <c r="W24" s="47" t="s">
        <v>60</v>
      </c>
      <c r="X24" s="46"/>
      <c r="Y24" s="47" t="s">
        <v>60</v>
      </c>
      <c r="Z24" s="46"/>
      <c r="AA24" s="47" t="s">
        <v>60</v>
      </c>
      <c r="AB24" s="46"/>
      <c r="AC24" s="47" t="s">
        <v>60</v>
      </c>
      <c r="AD24" s="46"/>
      <c r="AE24" s="47" t="s">
        <v>60</v>
      </c>
      <c r="AF24" s="46"/>
      <c r="AG24" s="47" t="s">
        <v>60</v>
      </c>
      <c r="AH24" s="46"/>
      <c r="AI24" s="47" t="s">
        <v>60</v>
      </c>
      <c r="AJ24" s="46"/>
      <c r="AK24" s="8"/>
      <c r="AL24" s="47" t="s">
        <v>60</v>
      </c>
      <c r="AM24" s="46"/>
      <c r="AN24" s="8"/>
    </row>
    <row r="25" spans="1:40" ht="39" x14ac:dyDescent="0.25">
      <c r="A25" s="10" t="s">
        <v>410</v>
      </c>
      <c r="B25" s="7" t="s">
        <v>377</v>
      </c>
      <c r="C25" s="7" t="s">
        <v>411</v>
      </c>
      <c r="D25" s="16">
        <v>1000</v>
      </c>
      <c r="E25" s="13" t="s">
        <v>60</v>
      </c>
      <c r="F25" s="16">
        <v>1000</v>
      </c>
      <c r="G25" s="13" t="s">
        <v>60</v>
      </c>
      <c r="H25" s="13" t="s">
        <v>60</v>
      </c>
      <c r="I25" s="13" t="s">
        <v>60</v>
      </c>
      <c r="J25" s="13" t="s">
        <v>60</v>
      </c>
      <c r="K25" s="13" t="s">
        <v>60</v>
      </c>
      <c r="L25" s="13" t="s">
        <v>60</v>
      </c>
      <c r="M25" s="16">
        <v>1000</v>
      </c>
      <c r="N25" s="13" t="s">
        <v>60</v>
      </c>
      <c r="O25" s="13" t="s">
        <v>60</v>
      </c>
      <c r="P25" s="47" t="s">
        <v>60</v>
      </c>
      <c r="Q25" s="46"/>
      <c r="R25" s="8"/>
      <c r="S25" s="47" t="s">
        <v>60</v>
      </c>
      <c r="T25" s="46"/>
      <c r="U25" s="8"/>
      <c r="V25" s="31"/>
      <c r="W25" s="47" t="s">
        <v>60</v>
      </c>
      <c r="X25" s="46"/>
      <c r="Y25" s="47" t="s">
        <v>60</v>
      </c>
      <c r="Z25" s="46"/>
      <c r="AA25" s="47" t="s">
        <v>60</v>
      </c>
      <c r="AB25" s="46"/>
      <c r="AC25" s="47" t="s">
        <v>60</v>
      </c>
      <c r="AD25" s="46"/>
      <c r="AE25" s="47" t="s">
        <v>60</v>
      </c>
      <c r="AF25" s="46"/>
      <c r="AG25" s="47" t="s">
        <v>60</v>
      </c>
      <c r="AH25" s="46"/>
      <c r="AI25" s="47" t="s">
        <v>60</v>
      </c>
      <c r="AJ25" s="46"/>
      <c r="AK25" s="8"/>
      <c r="AL25" s="47" t="s">
        <v>60</v>
      </c>
      <c r="AM25" s="46"/>
      <c r="AN25" s="8"/>
    </row>
    <row r="26" spans="1:40" ht="26.25" x14ac:dyDescent="0.25">
      <c r="A26" s="10" t="s">
        <v>412</v>
      </c>
      <c r="B26" s="7" t="s">
        <v>377</v>
      </c>
      <c r="C26" s="7" t="s">
        <v>413</v>
      </c>
      <c r="D26" s="16">
        <v>1000</v>
      </c>
      <c r="E26" s="13" t="s">
        <v>60</v>
      </c>
      <c r="F26" s="16">
        <v>1000</v>
      </c>
      <c r="G26" s="13" t="s">
        <v>60</v>
      </c>
      <c r="H26" s="13" t="s">
        <v>60</v>
      </c>
      <c r="I26" s="13" t="s">
        <v>60</v>
      </c>
      <c r="J26" s="13" t="s">
        <v>60</v>
      </c>
      <c r="K26" s="13" t="s">
        <v>60</v>
      </c>
      <c r="L26" s="13" t="s">
        <v>60</v>
      </c>
      <c r="M26" s="16">
        <v>1000</v>
      </c>
      <c r="N26" s="13" t="s">
        <v>60</v>
      </c>
      <c r="O26" s="13" t="s">
        <v>60</v>
      </c>
      <c r="P26" s="47" t="s">
        <v>60</v>
      </c>
      <c r="Q26" s="46"/>
      <c r="R26" s="8"/>
      <c r="S26" s="47" t="s">
        <v>60</v>
      </c>
      <c r="T26" s="46"/>
      <c r="U26" s="8"/>
      <c r="V26" s="31"/>
      <c r="W26" s="47" t="s">
        <v>60</v>
      </c>
      <c r="X26" s="46"/>
      <c r="Y26" s="47" t="s">
        <v>60</v>
      </c>
      <c r="Z26" s="46"/>
      <c r="AA26" s="47" t="s">
        <v>60</v>
      </c>
      <c r="AB26" s="46"/>
      <c r="AC26" s="47" t="s">
        <v>60</v>
      </c>
      <c r="AD26" s="46"/>
      <c r="AE26" s="47" t="s">
        <v>60</v>
      </c>
      <c r="AF26" s="46"/>
      <c r="AG26" s="47" t="s">
        <v>60</v>
      </c>
      <c r="AH26" s="46"/>
      <c r="AI26" s="47" t="s">
        <v>60</v>
      </c>
      <c r="AJ26" s="46"/>
      <c r="AK26" s="8"/>
      <c r="AL26" s="47" t="s">
        <v>60</v>
      </c>
      <c r="AM26" s="46"/>
      <c r="AN26" s="8"/>
    </row>
    <row r="27" spans="1:40" x14ac:dyDescent="0.25">
      <c r="A27" s="10" t="s">
        <v>414</v>
      </c>
      <c r="B27" s="7" t="s">
        <v>377</v>
      </c>
      <c r="C27" s="7" t="s">
        <v>415</v>
      </c>
      <c r="D27" s="16">
        <v>1000</v>
      </c>
      <c r="E27" s="13" t="s">
        <v>60</v>
      </c>
      <c r="F27" s="16">
        <v>1000</v>
      </c>
      <c r="G27" s="13" t="s">
        <v>60</v>
      </c>
      <c r="H27" s="13" t="s">
        <v>60</v>
      </c>
      <c r="I27" s="13" t="s">
        <v>60</v>
      </c>
      <c r="J27" s="13" t="s">
        <v>60</v>
      </c>
      <c r="K27" s="13" t="s">
        <v>60</v>
      </c>
      <c r="L27" s="13" t="s">
        <v>60</v>
      </c>
      <c r="M27" s="16">
        <v>1000</v>
      </c>
      <c r="N27" s="13" t="s">
        <v>60</v>
      </c>
      <c r="O27" s="13" t="s">
        <v>60</v>
      </c>
      <c r="P27" s="47" t="s">
        <v>60</v>
      </c>
      <c r="Q27" s="46"/>
      <c r="R27" s="8"/>
      <c r="S27" s="47" t="s">
        <v>60</v>
      </c>
      <c r="T27" s="46"/>
      <c r="U27" s="8"/>
      <c r="V27" s="31"/>
      <c r="W27" s="47" t="s">
        <v>60</v>
      </c>
      <c r="X27" s="46"/>
      <c r="Y27" s="47" t="s">
        <v>60</v>
      </c>
      <c r="Z27" s="46"/>
      <c r="AA27" s="47" t="s">
        <v>60</v>
      </c>
      <c r="AB27" s="46"/>
      <c r="AC27" s="47" t="s">
        <v>60</v>
      </c>
      <c r="AD27" s="46"/>
      <c r="AE27" s="47" t="s">
        <v>60</v>
      </c>
      <c r="AF27" s="46"/>
      <c r="AG27" s="47" t="s">
        <v>60</v>
      </c>
      <c r="AH27" s="46"/>
      <c r="AI27" s="47" t="s">
        <v>60</v>
      </c>
      <c r="AJ27" s="46"/>
      <c r="AK27" s="8"/>
      <c r="AL27" s="47" t="s">
        <v>60</v>
      </c>
      <c r="AM27" s="46"/>
      <c r="AN27" s="8"/>
    </row>
    <row r="28" spans="1:40" x14ac:dyDescent="0.25">
      <c r="A28" s="10" t="s">
        <v>416</v>
      </c>
      <c r="B28" s="7" t="s">
        <v>377</v>
      </c>
      <c r="C28" s="7" t="s">
        <v>417</v>
      </c>
      <c r="D28" s="16">
        <v>36363.46</v>
      </c>
      <c r="E28" s="13" t="s">
        <v>60</v>
      </c>
      <c r="F28" s="16">
        <v>36363.46</v>
      </c>
      <c r="G28" s="13" t="s">
        <v>60</v>
      </c>
      <c r="H28" s="13" t="s">
        <v>60</v>
      </c>
      <c r="I28" s="13" t="s">
        <v>60</v>
      </c>
      <c r="J28" s="13" t="s">
        <v>60</v>
      </c>
      <c r="K28" s="13" t="s">
        <v>60</v>
      </c>
      <c r="L28" s="13" t="s">
        <v>60</v>
      </c>
      <c r="M28" s="16">
        <v>36363.46</v>
      </c>
      <c r="N28" s="13" t="s">
        <v>60</v>
      </c>
      <c r="O28" s="13" t="s">
        <v>60</v>
      </c>
      <c r="P28" s="47" t="s">
        <v>60</v>
      </c>
      <c r="Q28" s="46"/>
      <c r="R28" s="8"/>
      <c r="S28" s="47" t="s">
        <v>60</v>
      </c>
      <c r="T28" s="46"/>
      <c r="U28" s="8"/>
      <c r="V28" s="31"/>
      <c r="W28" s="47" t="s">
        <v>60</v>
      </c>
      <c r="X28" s="46"/>
      <c r="Y28" s="47" t="s">
        <v>60</v>
      </c>
      <c r="Z28" s="46"/>
      <c r="AA28" s="47" t="s">
        <v>60</v>
      </c>
      <c r="AB28" s="46"/>
      <c r="AC28" s="47" t="s">
        <v>60</v>
      </c>
      <c r="AD28" s="46"/>
      <c r="AE28" s="47" t="s">
        <v>60</v>
      </c>
      <c r="AF28" s="46"/>
      <c r="AG28" s="47" t="s">
        <v>60</v>
      </c>
      <c r="AH28" s="46"/>
      <c r="AI28" s="47" t="s">
        <v>60</v>
      </c>
      <c r="AJ28" s="46"/>
      <c r="AK28" s="8"/>
      <c r="AL28" s="47" t="s">
        <v>60</v>
      </c>
      <c r="AM28" s="46"/>
      <c r="AN28" s="8"/>
    </row>
    <row r="29" spans="1:40" ht="102.75" x14ac:dyDescent="0.25">
      <c r="A29" s="10" t="s">
        <v>418</v>
      </c>
      <c r="B29" s="7" t="s">
        <v>377</v>
      </c>
      <c r="C29" s="7" t="s">
        <v>419</v>
      </c>
      <c r="D29" s="16">
        <v>47581678.950000003</v>
      </c>
      <c r="E29" s="13" t="s">
        <v>60</v>
      </c>
      <c r="F29" s="16">
        <v>47581678.950000003</v>
      </c>
      <c r="G29" s="16">
        <v>2338349</v>
      </c>
      <c r="H29" s="13" t="s">
        <v>60</v>
      </c>
      <c r="I29" s="13" t="s">
        <v>60</v>
      </c>
      <c r="J29" s="13" t="s">
        <v>60</v>
      </c>
      <c r="K29" s="13" t="s">
        <v>60</v>
      </c>
      <c r="L29" s="13" t="s">
        <v>60</v>
      </c>
      <c r="M29" s="16">
        <v>32791469.699999999</v>
      </c>
      <c r="N29" s="13" t="s">
        <v>60</v>
      </c>
      <c r="O29" s="16">
        <v>17128558.25</v>
      </c>
      <c r="P29" s="47" t="s">
        <v>60</v>
      </c>
      <c r="Q29" s="46"/>
      <c r="R29" s="8"/>
      <c r="S29" s="48">
        <v>26690490.129999999</v>
      </c>
      <c r="T29" s="46"/>
      <c r="U29" s="8"/>
      <c r="V29" s="29">
        <f>S29</f>
        <v>26690490.129999999</v>
      </c>
      <c r="W29" s="48">
        <v>1131732</v>
      </c>
      <c r="X29" s="46"/>
      <c r="Y29" s="47" t="s">
        <v>60</v>
      </c>
      <c r="Z29" s="46"/>
      <c r="AA29" s="47" t="s">
        <v>60</v>
      </c>
      <c r="AB29" s="46"/>
      <c r="AC29" s="47" t="s">
        <v>60</v>
      </c>
      <c r="AD29" s="46"/>
      <c r="AE29" s="47" t="s">
        <v>60</v>
      </c>
      <c r="AF29" s="46"/>
      <c r="AG29" s="47" t="s">
        <v>60</v>
      </c>
      <c r="AH29" s="46"/>
      <c r="AI29" s="48">
        <v>18619574.239999998</v>
      </c>
      <c r="AJ29" s="46"/>
      <c r="AK29" s="8"/>
      <c r="AL29" s="48">
        <v>9202647.8900000006</v>
      </c>
      <c r="AM29" s="46"/>
      <c r="AN29" s="8"/>
    </row>
    <row r="30" spans="1:40" ht="128.25" x14ac:dyDescent="0.25">
      <c r="A30" s="10" t="s">
        <v>382</v>
      </c>
      <c r="B30" s="7" t="s">
        <v>377</v>
      </c>
      <c r="C30" s="7" t="s">
        <v>420</v>
      </c>
      <c r="D30" s="16">
        <v>39967252.950000003</v>
      </c>
      <c r="E30" s="13" t="s">
        <v>60</v>
      </c>
      <c r="F30" s="16">
        <v>39967252.950000003</v>
      </c>
      <c r="G30" s="13" t="s">
        <v>60</v>
      </c>
      <c r="H30" s="13" t="s">
        <v>60</v>
      </c>
      <c r="I30" s="13" t="s">
        <v>60</v>
      </c>
      <c r="J30" s="13" t="s">
        <v>60</v>
      </c>
      <c r="K30" s="13" t="s">
        <v>60</v>
      </c>
      <c r="L30" s="13" t="s">
        <v>60</v>
      </c>
      <c r="M30" s="16">
        <v>29414945.699999999</v>
      </c>
      <c r="N30" s="13" t="s">
        <v>60</v>
      </c>
      <c r="O30" s="16">
        <v>10552307.25</v>
      </c>
      <c r="P30" s="47" t="s">
        <v>60</v>
      </c>
      <c r="Q30" s="46"/>
      <c r="R30" s="8"/>
      <c r="S30" s="48">
        <v>22925344.640000001</v>
      </c>
      <c r="T30" s="46"/>
      <c r="U30" s="8"/>
      <c r="V30" s="29">
        <f t="shared" ref="V30:V56" si="1">S30</f>
        <v>22925344.640000001</v>
      </c>
      <c r="W30" s="47" t="s">
        <v>60</v>
      </c>
      <c r="X30" s="46"/>
      <c r="Y30" s="47" t="s">
        <v>60</v>
      </c>
      <c r="Z30" s="46"/>
      <c r="AA30" s="47" t="s">
        <v>60</v>
      </c>
      <c r="AB30" s="46"/>
      <c r="AC30" s="47" t="s">
        <v>60</v>
      </c>
      <c r="AD30" s="46"/>
      <c r="AE30" s="47" t="s">
        <v>60</v>
      </c>
      <c r="AF30" s="46"/>
      <c r="AG30" s="47" t="s">
        <v>60</v>
      </c>
      <c r="AH30" s="46"/>
      <c r="AI30" s="48">
        <v>17257185.539999999</v>
      </c>
      <c r="AJ30" s="46"/>
      <c r="AK30" s="8"/>
      <c r="AL30" s="48">
        <v>5668159.0999999996</v>
      </c>
      <c r="AM30" s="46"/>
      <c r="AN30" s="8"/>
    </row>
    <row r="31" spans="1:40" ht="39" x14ac:dyDescent="0.25">
      <c r="A31" s="10" t="s">
        <v>384</v>
      </c>
      <c r="B31" s="7" t="s">
        <v>377</v>
      </c>
      <c r="C31" s="7" t="s">
        <v>421</v>
      </c>
      <c r="D31" s="16">
        <v>39967252.950000003</v>
      </c>
      <c r="E31" s="13" t="s">
        <v>60</v>
      </c>
      <c r="F31" s="16">
        <v>39967252.950000003</v>
      </c>
      <c r="G31" s="13" t="s">
        <v>60</v>
      </c>
      <c r="H31" s="13" t="s">
        <v>60</v>
      </c>
      <c r="I31" s="13" t="s">
        <v>60</v>
      </c>
      <c r="J31" s="13" t="s">
        <v>60</v>
      </c>
      <c r="K31" s="13" t="s">
        <v>60</v>
      </c>
      <c r="L31" s="13" t="s">
        <v>60</v>
      </c>
      <c r="M31" s="16">
        <v>29414945.699999999</v>
      </c>
      <c r="N31" s="13" t="s">
        <v>60</v>
      </c>
      <c r="O31" s="16">
        <v>10552307.25</v>
      </c>
      <c r="P31" s="47" t="s">
        <v>60</v>
      </c>
      <c r="Q31" s="46"/>
      <c r="R31" s="8"/>
      <c r="S31" s="48">
        <v>22925344.640000001</v>
      </c>
      <c r="T31" s="46"/>
      <c r="U31" s="8"/>
      <c r="V31" s="29">
        <f t="shared" si="1"/>
        <v>22925344.640000001</v>
      </c>
      <c r="W31" s="47" t="s">
        <v>60</v>
      </c>
      <c r="X31" s="46"/>
      <c r="Y31" s="47" t="s">
        <v>60</v>
      </c>
      <c r="Z31" s="46"/>
      <c r="AA31" s="47" t="s">
        <v>60</v>
      </c>
      <c r="AB31" s="46"/>
      <c r="AC31" s="47" t="s">
        <v>60</v>
      </c>
      <c r="AD31" s="46"/>
      <c r="AE31" s="47" t="s">
        <v>60</v>
      </c>
      <c r="AF31" s="46"/>
      <c r="AG31" s="47" t="s">
        <v>60</v>
      </c>
      <c r="AH31" s="46"/>
      <c r="AI31" s="48">
        <v>17257185.539999999</v>
      </c>
      <c r="AJ31" s="46"/>
      <c r="AK31" s="8"/>
      <c r="AL31" s="48">
        <v>5668159.0999999996</v>
      </c>
      <c r="AM31" s="46"/>
      <c r="AN31" s="8"/>
    </row>
    <row r="32" spans="1:40" ht="39" x14ac:dyDescent="0.25">
      <c r="A32" s="10" t="s">
        <v>386</v>
      </c>
      <c r="B32" s="7" t="s">
        <v>377</v>
      </c>
      <c r="C32" s="7" t="s">
        <v>422</v>
      </c>
      <c r="D32" s="16">
        <v>30145428.289999999</v>
      </c>
      <c r="E32" s="13" t="s">
        <v>60</v>
      </c>
      <c r="F32" s="16">
        <v>30145428.289999999</v>
      </c>
      <c r="G32" s="13" t="s">
        <v>60</v>
      </c>
      <c r="H32" s="13" t="s">
        <v>60</v>
      </c>
      <c r="I32" s="13" t="s">
        <v>60</v>
      </c>
      <c r="J32" s="13" t="s">
        <v>60</v>
      </c>
      <c r="K32" s="13" t="s">
        <v>60</v>
      </c>
      <c r="L32" s="13" t="s">
        <v>60</v>
      </c>
      <c r="M32" s="16">
        <v>22434984.609999999</v>
      </c>
      <c r="N32" s="13" t="s">
        <v>60</v>
      </c>
      <c r="O32" s="16">
        <v>7710443.6799999997</v>
      </c>
      <c r="P32" s="47" t="s">
        <v>60</v>
      </c>
      <c r="Q32" s="46"/>
      <c r="R32" s="8"/>
      <c r="S32" s="48">
        <v>16914995.940000001</v>
      </c>
      <c r="T32" s="46"/>
      <c r="U32" s="8"/>
      <c r="V32" s="29">
        <f>S32</f>
        <v>16914995.940000001</v>
      </c>
      <c r="W32" s="47" t="s">
        <v>60</v>
      </c>
      <c r="X32" s="46"/>
      <c r="Y32" s="47" t="s">
        <v>60</v>
      </c>
      <c r="Z32" s="46"/>
      <c r="AA32" s="47" t="s">
        <v>60</v>
      </c>
      <c r="AB32" s="46"/>
      <c r="AC32" s="47" t="s">
        <v>60</v>
      </c>
      <c r="AD32" s="46"/>
      <c r="AE32" s="47" t="s">
        <v>60</v>
      </c>
      <c r="AF32" s="46"/>
      <c r="AG32" s="47" t="s">
        <v>60</v>
      </c>
      <c r="AH32" s="46"/>
      <c r="AI32" s="48">
        <v>12727668.140000001</v>
      </c>
      <c r="AJ32" s="46"/>
      <c r="AK32" s="8"/>
      <c r="AL32" s="48">
        <v>4187327.8</v>
      </c>
      <c r="AM32" s="46"/>
      <c r="AN32" s="8"/>
    </row>
    <row r="33" spans="1:40" ht="64.5" x14ac:dyDescent="0.25">
      <c r="A33" s="10" t="s">
        <v>388</v>
      </c>
      <c r="B33" s="7" t="s">
        <v>377</v>
      </c>
      <c r="C33" s="7" t="s">
        <v>423</v>
      </c>
      <c r="D33" s="16">
        <v>1154081</v>
      </c>
      <c r="E33" s="13" t="s">
        <v>60</v>
      </c>
      <c r="F33" s="16">
        <v>1154081</v>
      </c>
      <c r="G33" s="13" t="s">
        <v>60</v>
      </c>
      <c r="H33" s="13" t="s">
        <v>60</v>
      </c>
      <c r="I33" s="13" t="s">
        <v>60</v>
      </c>
      <c r="J33" s="13" t="s">
        <v>60</v>
      </c>
      <c r="K33" s="13" t="s">
        <v>60</v>
      </c>
      <c r="L33" s="13" t="s">
        <v>60</v>
      </c>
      <c r="M33" s="16">
        <v>692981</v>
      </c>
      <c r="N33" s="13" t="s">
        <v>60</v>
      </c>
      <c r="O33" s="16">
        <v>461100</v>
      </c>
      <c r="P33" s="47" t="s">
        <v>60</v>
      </c>
      <c r="Q33" s="46"/>
      <c r="R33" s="8"/>
      <c r="S33" s="48">
        <v>939824.3</v>
      </c>
      <c r="T33" s="46"/>
      <c r="U33" s="8"/>
      <c r="V33" s="29">
        <f t="shared" si="1"/>
        <v>939824.3</v>
      </c>
      <c r="W33" s="47" t="s">
        <v>60</v>
      </c>
      <c r="X33" s="46"/>
      <c r="Y33" s="47" t="s">
        <v>60</v>
      </c>
      <c r="Z33" s="46"/>
      <c r="AA33" s="47" t="s">
        <v>60</v>
      </c>
      <c r="AB33" s="46"/>
      <c r="AC33" s="47" t="s">
        <v>60</v>
      </c>
      <c r="AD33" s="46"/>
      <c r="AE33" s="47" t="s">
        <v>60</v>
      </c>
      <c r="AF33" s="46"/>
      <c r="AG33" s="47" t="s">
        <v>60</v>
      </c>
      <c r="AH33" s="46"/>
      <c r="AI33" s="48">
        <v>692981</v>
      </c>
      <c r="AJ33" s="46"/>
      <c r="AK33" s="8"/>
      <c r="AL33" s="48">
        <v>246843.3</v>
      </c>
      <c r="AM33" s="46"/>
      <c r="AN33" s="8"/>
    </row>
    <row r="34" spans="1:40" ht="90" x14ac:dyDescent="0.25">
      <c r="A34" s="10" t="s">
        <v>390</v>
      </c>
      <c r="B34" s="7" t="s">
        <v>377</v>
      </c>
      <c r="C34" s="7" t="s">
        <v>424</v>
      </c>
      <c r="D34" s="16">
        <v>8667743.6600000001</v>
      </c>
      <c r="E34" s="13" t="s">
        <v>60</v>
      </c>
      <c r="F34" s="16">
        <v>8667743.6600000001</v>
      </c>
      <c r="G34" s="13" t="s">
        <v>60</v>
      </c>
      <c r="H34" s="13" t="s">
        <v>60</v>
      </c>
      <c r="I34" s="13" t="s">
        <v>60</v>
      </c>
      <c r="J34" s="13" t="s">
        <v>60</v>
      </c>
      <c r="K34" s="13" t="s">
        <v>60</v>
      </c>
      <c r="L34" s="13" t="s">
        <v>60</v>
      </c>
      <c r="M34" s="16">
        <v>6286980.0899999999</v>
      </c>
      <c r="N34" s="13" t="s">
        <v>60</v>
      </c>
      <c r="O34" s="16">
        <v>2380763.5699999998</v>
      </c>
      <c r="P34" s="47" t="s">
        <v>60</v>
      </c>
      <c r="Q34" s="46"/>
      <c r="R34" s="8"/>
      <c r="S34" s="48">
        <v>5070524.4000000004</v>
      </c>
      <c r="T34" s="46"/>
      <c r="U34" s="8"/>
      <c r="V34" s="29">
        <f t="shared" si="1"/>
        <v>5070524.4000000004</v>
      </c>
      <c r="W34" s="47" t="s">
        <v>60</v>
      </c>
      <c r="X34" s="46"/>
      <c r="Y34" s="47" t="s">
        <v>60</v>
      </c>
      <c r="Z34" s="46"/>
      <c r="AA34" s="47" t="s">
        <v>60</v>
      </c>
      <c r="AB34" s="46"/>
      <c r="AC34" s="47" t="s">
        <v>60</v>
      </c>
      <c r="AD34" s="46"/>
      <c r="AE34" s="47" t="s">
        <v>60</v>
      </c>
      <c r="AF34" s="46"/>
      <c r="AG34" s="47" t="s">
        <v>60</v>
      </c>
      <c r="AH34" s="46"/>
      <c r="AI34" s="48">
        <v>3836536.4</v>
      </c>
      <c r="AJ34" s="46"/>
      <c r="AK34" s="8"/>
      <c r="AL34" s="48">
        <v>1233988</v>
      </c>
      <c r="AM34" s="46"/>
      <c r="AN34" s="8"/>
    </row>
    <row r="35" spans="1:40" ht="51.75" x14ac:dyDescent="0.25">
      <c r="A35" s="10" t="s">
        <v>398</v>
      </c>
      <c r="B35" s="7" t="s">
        <v>377</v>
      </c>
      <c r="C35" s="7" t="s">
        <v>425</v>
      </c>
      <c r="D35" s="16">
        <v>6815010</v>
      </c>
      <c r="E35" s="13" t="s">
        <v>60</v>
      </c>
      <c r="F35" s="16">
        <v>6815010</v>
      </c>
      <c r="G35" s="13" t="s">
        <v>60</v>
      </c>
      <c r="H35" s="13" t="s">
        <v>60</v>
      </c>
      <c r="I35" s="13" t="s">
        <v>60</v>
      </c>
      <c r="J35" s="13" t="s">
        <v>60</v>
      </c>
      <c r="K35" s="13" t="s">
        <v>60</v>
      </c>
      <c r="L35" s="13" t="s">
        <v>60</v>
      </c>
      <c r="M35" s="16">
        <v>3201924</v>
      </c>
      <c r="N35" s="13" t="s">
        <v>60</v>
      </c>
      <c r="O35" s="16">
        <v>3613086</v>
      </c>
      <c r="P35" s="47" t="s">
        <v>60</v>
      </c>
      <c r="Q35" s="46"/>
      <c r="R35" s="8"/>
      <c r="S35" s="48">
        <v>3069277.48</v>
      </c>
      <c r="T35" s="46"/>
      <c r="U35" s="8"/>
      <c r="V35" s="29">
        <f>S35</f>
        <v>3069277.48</v>
      </c>
      <c r="W35" s="47" t="s">
        <v>60</v>
      </c>
      <c r="X35" s="46"/>
      <c r="Y35" s="47" t="s">
        <v>60</v>
      </c>
      <c r="Z35" s="46"/>
      <c r="AA35" s="47" t="s">
        <v>60</v>
      </c>
      <c r="AB35" s="46"/>
      <c r="AC35" s="47" t="s">
        <v>60</v>
      </c>
      <c r="AD35" s="46"/>
      <c r="AE35" s="47" t="s">
        <v>60</v>
      </c>
      <c r="AF35" s="46"/>
      <c r="AG35" s="47" t="s">
        <v>60</v>
      </c>
      <c r="AH35" s="46"/>
      <c r="AI35" s="48">
        <v>1258861.76</v>
      </c>
      <c r="AJ35" s="46"/>
      <c r="AK35" s="8"/>
      <c r="AL35" s="48">
        <v>1810415.72</v>
      </c>
      <c r="AM35" s="46"/>
      <c r="AN35" s="8"/>
    </row>
    <row r="36" spans="1:40" ht="64.5" x14ac:dyDescent="0.25">
      <c r="A36" s="10" t="s">
        <v>400</v>
      </c>
      <c r="B36" s="7" t="s">
        <v>377</v>
      </c>
      <c r="C36" s="7" t="s">
        <v>426</v>
      </c>
      <c r="D36" s="16">
        <v>6815010</v>
      </c>
      <c r="E36" s="13" t="s">
        <v>60</v>
      </c>
      <c r="F36" s="16">
        <v>6815010</v>
      </c>
      <c r="G36" s="13" t="s">
        <v>60</v>
      </c>
      <c r="H36" s="13" t="s">
        <v>60</v>
      </c>
      <c r="I36" s="13" t="s">
        <v>60</v>
      </c>
      <c r="J36" s="13" t="s">
        <v>60</v>
      </c>
      <c r="K36" s="13" t="s">
        <v>60</v>
      </c>
      <c r="L36" s="13" t="s">
        <v>60</v>
      </c>
      <c r="M36" s="16">
        <v>3201924</v>
      </c>
      <c r="N36" s="13" t="s">
        <v>60</v>
      </c>
      <c r="O36" s="16">
        <v>3613086</v>
      </c>
      <c r="P36" s="47" t="s">
        <v>60</v>
      </c>
      <c r="Q36" s="46"/>
      <c r="R36" s="8"/>
      <c r="S36" s="48">
        <v>3069277.48</v>
      </c>
      <c r="T36" s="46"/>
      <c r="U36" s="8"/>
      <c r="V36" s="29">
        <f t="shared" si="1"/>
        <v>3069277.48</v>
      </c>
      <c r="W36" s="47" t="s">
        <v>60</v>
      </c>
      <c r="X36" s="46"/>
      <c r="Y36" s="47" t="s">
        <v>60</v>
      </c>
      <c r="Z36" s="46"/>
      <c r="AA36" s="47" t="s">
        <v>60</v>
      </c>
      <c r="AB36" s="46"/>
      <c r="AC36" s="47" t="s">
        <v>60</v>
      </c>
      <c r="AD36" s="46"/>
      <c r="AE36" s="47" t="s">
        <v>60</v>
      </c>
      <c r="AF36" s="46"/>
      <c r="AG36" s="47" t="s">
        <v>60</v>
      </c>
      <c r="AH36" s="46"/>
      <c r="AI36" s="48">
        <v>1258861.76</v>
      </c>
      <c r="AJ36" s="46"/>
      <c r="AK36" s="8"/>
      <c r="AL36" s="48">
        <v>1810415.72</v>
      </c>
      <c r="AM36" s="46"/>
      <c r="AN36" s="8"/>
    </row>
    <row r="37" spans="1:40" ht="64.5" x14ac:dyDescent="0.25">
      <c r="A37" s="10" t="s">
        <v>402</v>
      </c>
      <c r="B37" s="7" t="s">
        <v>377</v>
      </c>
      <c r="C37" s="7" t="s">
        <v>427</v>
      </c>
      <c r="D37" s="16">
        <v>1207648.79</v>
      </c>
      <c r="E37" s="13" t="s">
        <v>60</v>
      </c>
      <c r="F37" s="16">
        <v>1207648.79</v>
      </c>
      <c r="G37" s="13" t="s">
        <v>60</v>
      </c>
      <c r="H37" s="13" t="s">
        <v>60</v>
      </c>
      <c r="I37" s="13" t="s">
        <v>60</v>
      </c>
      <c r="J37" s="13" t="s">
        <v>60</v>
      </c>
      <c r="K37" s="13" t="s">
        <v>60</v>
      </c>
      <c r="L37" s="13" t="s">
        <v>60</v>
      </c>
      <c r="M37" s="16">
        <v>230950</v>
      </c>
      <c r="N37" s="13" t="s">
        <v>60</v>
      </c>
      <c r="O37" s="16">
        <v>976698.79</v>
      </c>
      <c r="P37" s="47" t="s">
        <v>60</v>
      </c>
      <c r="Q37" s="46"/>
      <c r="R37" s="8"/>
      <c r="S37" s="48">
        <v>485757.63</v>
      </c>
      <c r="T37" s="46"/>
      <c r="U37" s="8"/>
      <c r="V37" s="29">
        <f t="shared" si="1"/>
        <v>485757.63</v>
      </c>
      <c r="W37" s="47" t="s">
        <v>60</v>
      </c>
      <c r="X37" s="46"/>
      <c r="Y37" s="47" t="s">
        <v>60</v>
      </c>
      <c r="Z37" s="46"/>
      <c r="AA37" s="47" t="s">
        <v>60</v>
      </c>
      <c r="AB37" s="46"/>
      <c r="AC37" s="47" t="s">
        <v>60</v>
      </c>
      <c r="AD37" s="46"/>
      <c r="AE37" s="47" t="s">
        <v>60</v>
      </c>
      <c r="AF37" s="46"/>
      <c r="AG37" s="47" t="s">
        <v>60</v>
      </c>
      <c r="AH37" s="46"/>
      <c r="AI37" s="48">
        <v>24200</v>
      </c>
      <c r="AJ37" s="46"/>
      <c r="AK37" s="8"/>
      <c r="AL37" s="48">
        <v>461557.63</v>
      </c>
      <c r="AM37" s="46"/>
      <c r="AN37" s="8"/>
    </row>
    <row r="38" spans="1:40" ht="64.5" x14ac:dyDescent="0.25">
      <c r="A38" s="10" t="s">
        <v>404</v>
      </c>
      <c r="B38" s="7" t="s">
        <v>377</v>
      </c>
      <c r="C38" s="7" t="s">
        <v>428</v>
      </c>
      <c r="D38" s="16">
        <v>5607361.21</v>
      </c>
      <c r="E38" s="13" t="s">
        <v>60</v>
      </c>
      <c r="F38" s="16">
        <v>5607361.21</v>
      </c>
      <c r="G38" s="13" t="s">
        <v>60</v>
      </c>
      <c r="H38" s="13" t="s">
        <v>60</v>
      </c>
      <c r="I38" s="13" t="s">
        <v>60</v>
      </c>
      <c r="J38" s="13" t="s">
        <v>60</v>
      </c>
      <c r="K38" s="13" t="s">
        <v>60</v>
      </c>
      <c r="L38" s="13" t="s">
        <v>60</v>
      </c>
      <c r="M38" s="16">
        <v>2970974</v>
      </c>
      <c r="N38" s="13" t="s">
        <v>60</v>
      </c>
      <c r="O38" s="16">
        <v>2636387.21</v>
      </c>
      <c r="P38" s="47" t="s">
        <v>60</v>
      </c>
      <c r="Q38" s="46"/>
      <c r="R38" s="8"/>
      <c r="S38" s="48">
        <v>2583519.85</v>
      </c>
      <c r="T38" s="46"/>
      <c r="U38" s="8"/>
      <c r="V38" s="29">
        <f>S38</f>
        <v>2583519.85</v>
      </c>
      <c r="W38" s="47" t="s">
        <v>60</v>
      </c>
      <c r="X38" s="46"/>
      <c r="Y38" s="47" t="s">
        <v>60</v>
      </c>
      <c r="Z38" s="46"/>
      <c r="AA38" s="47" t="s">
        <v>60</v>
      </c>
      <c r="AB38" s="46"/>
      <c r="AC38" s="47" t="s">
        <v>60</v>
      </c>
      <c r="AD38" s="46"/>
      <c r="AE38" s="47" t="s">
        <v>60</v>
      </c>
      <c r="AF38" s="46"/>
      <c r="AG38" s="47" t="s">
        <v>60</v>
      </c>
      <c r="AH38" s="46"/>
      <c r="AI38" s="48">
        <v>1234661.76</v>
      </c>
      <c r="AJ38" s="46"/>
      <c r="AK38" s="8"/>
      <c r="AL38" s="48">
        <v>1348858.09</v>
      </c>
      <c r="AM38" s="46"/>
      <c r="AN38" s="8"/>
    </row>
    <row r="39" spans="1:40" ht="26.25" x14ac:dyDescent="0.25">
      <c r="A39" s="10" t="s">
        <v>429</v>
      </c>
      <c r="B39" s="7" t="s">
        <v>377</v>
      </c>
      <c r="C39" s="7" t="s">
        <v>430</v>
      </c>
      <c r="D39" s="13" t="s">
        <v>60</v>
      </c>
      <c r="E39" s="13" t="s">
        <v>60</v>
      </c>
      <c r="F39" s="13" t="s">
        <v>60</v>
      </c>
      <c r="G39" s="16">
        <v>2338349</v>
      </c>
      <c r="H39" s="13" t="s">
        <v>60</v>
      </c>
      <c r="I39" s="13" t="s">
        <v>60</v>
      </c>
      <c r="J39" s="13" t="s">
        <v>60</v>
      </c>
      <c r="K39" s="13" t="s">
        <v>60</v>
      </c>
      <c r="L39" s="13" t="s">
        <v>60</v>
      </c>
      <c r="M39" s="13" t="s">
        <v>60</v>
      </c>
      <c r="N39" s="13" t="s">
        <v>60</v>
      </c>
      <c r="O39" s="16">
        <v>2338349</v>
      </c>
      <c r="P39" s="47" t="s">
        <v>60</v>
      </c>
      <c r="Q39" s="46"/>
      <c r="R39" s="8"/>
      <c r="S39" s="47" t="s">
        <v>60</v>
      </c>
      <c r="T39" s="46"/>
      <c r="U39" s="8"/>
      <c r="V39" s="29" t="str">
        <f t="shared" si="1"/>
        <v>-</v>
      </c>
      <c r="W39" s="48">
        <v>1131732</v>
      </c>
      <c r="X39" s="46"/>
      <c r="Y39" s="47" t="s">
        <v>60</v>
      </c>
      <c r="Z39" s="46"/>
      <c r="AA39" s="47" t="s">
        <v>60</v>
      </c>
      <c r="AB39" s="46"/>
      <c r="AC39" s="47" t="s">
        <v>60</v>
      </c>
      <c r="AD39" s="46"/>
      <c r="AE39" s="47" t="s">
        <v>60</v>
      </c>
      <c r="AF39" s="46"/>
      <c r="AG39" s="47" t="s">
        <v>60</v>
      </c>
      <c r="AH39" s="46"/>
      <c r="AI39" s="47" t="s">
        <v>60</v>
      </c>
      <c r="AJ39" s="46"/>
      <c r="AK39" s="8"/>
      <c r="AL39" s="48">
        <v>1131732</v>
      </c>
      <c r="AM39" s="46"/>
      <c r="AN39" s="8"/>
    </row>
    <row r="40" spans="1:40" ht="26.25" x14ac:dyDescent="0.25">
      <c r="A40" s="10" t="s">
        <v>340</v>
      </c>
      <c r="B40" s="7" t="s">
        <v>377</v>
      </c>
      <c r="C40" s="7" t="s">
        <v>431</v>
      </c>
      <c r="D40" s="13" t="s">
        <v>60</v>
      </c>
      <c r="E40" s="13" t="s">
        <v>60</v>
      </c>
      <c r="F40" s="13" t="s">
        <v>60</v>
      </c>
      <c r="G40" s="16">
        <v>2338349</v>
      </c>
      <c r="H40" s="13" t="s">
        <v>60</v>
      </c>
      <c r="I40" s="13" t="s">
        <v>60</v>
      </c>
      <c r="J40" s="13" t="s">
        <v>60</v>
      </c>
      <c r="K40" s="13" t="s">
        <v>60</v>
      </c>
      <c r="L40" s="13" t="s">
        <v>60</v>
      </c>
      <c r="M40" s="13" t="s">
        <v>60</v>
      </c>
      <c r="N40" s="13" t="s">
        <v>60</v>
      </c>
      <c r="O40" s="16">
        <v>2338349</v>
      </c>
      <c r="P40" s="47" t="s">
        <v>60</v>
      </c>
      <c r="Q40" s="46"/>
      <c r="R40" s="8"/>
      <c r="S40" s="47" t="s">
        <v>60</v>
      </c>
      <c r="T40" s="46"/>
      <c r="U40" s="8"/>
      <c r="V40" s="29" t="str">
        <f t="shared" si="1"/>
        <v>-</v>
      </c>
      <c r="W40" s="48">
        <v>1131732</v>
      </c>
      <c r="X40" s="46"/>
      <c r="Y40" s="47" t="s">
        <v>60</v>
      </c>
      <c r="Z40" s="46"/>
      <c r="AA40" s="47" t="s">
        <v>60</v>
      </c>
      <c r="AB40" s="46"/>
      <c r="AC40" s="47" t="s">
        <v>60</v>
      </c>
      <c r="AD40" s="46"/>
      <c r="AE40" s="47" t="s">
        <v>60</v>
      </c>
      <c r="AF40" s="46"/>
      <c r="AG40" s="47" t="s">
        <v>60</v>
      </c>
      <c r="AH40" s="46"/>
      <c r="AI40" s="47" t="s">
        <v>60</v>
      </c>
      <c r="AJ40" s="46"/>
      <c r="AK40" s="8"/>
      <c r="AL40" s="48">
        <v>1131732</v>
      </c>
      <c r="AM40" s="46"/>
      <c r="AN40" s="8"/>
    </row>
    <row r="41" spans="1:40" ht="26.25" x14ac:dyDescent="0.25">
      <c r="A41" s="10" t="s">
        <v>406</v>
      </c>
      <c r="B41" s="7" t="s">
        <v>377</v>
      </c>
      <c r="C41" s="7" t="s">
        <v>432</v>
      </c>
      <c r="D41" s="16">
        <v>799416</v>
      </c>
      <c r="E41" s="13" t="s">
        <v>60</v>
      </c>
      <c r="F41" s="16">
        <v>799416</v>
      </c>
      <c r="G41" s="13" t="s">
        <v>60</v>
      </c>
      <c r="H41" s="13" t="s">
        <v>60</v>
      </c>
      <c r="I41" s="13" t="s">
        <v>60</v>
      </c>
      <c r="J41" s="13" t="s">
        <v>60</v>
      </c>
      <c r="K41" s="13" t="s">
        <v>60</v>
      </c>
      <c r="L41" s="13" t="s">
        <v>60</v>
      </c>
      <c r="M41" s="16">
        <v>174600</v>
      </c>
      <c r="N41" s="13" t="s">
        <v>60</v>
      </c>
      <c r="O41" s="16">
        <v>624816</v>
      </c>
      <c r="P41" s="47" t="s">
        <v>60</v>
      </c>
      <c r="Q41" s="46"/>
      <c r="R41" s="8"/>
      <c r="S41" s="48">
        <v>695868.01</v>
      </c>
      <c r="T41" s="46"/>
      <c r="U41" s="8"/>
      <c r="V41" s="29">
        <f t="shared" si="1"/>
        <v>695868.01</v>
      </c>
      <c r="W41" s="47" t="s">
        <v>60</v>
      </c>
      <c r="X41" s="46"/>
      <c r="Y41" s="47" t="s">
        <v>60</v>
      </c>
      <c r="Z41" s="46"/>
      <c r="AA41" s="47" t="s">
        <v>60</v>
      </c>
      <c r="AB41" s="46"/>
      <c r="AC41" s="47" t="s">
        <v>60</v>
      </c>
      <c r="AD41" s="46"/>
      <c r="AE41" s="47" t="s">
        <v>60</v>
      </c>
      <c r="AF41" s="46"/>
      <c r="AG41" s="47" t="s">
        <v>60</v>
      </c>
      <c r="AH41" s="46"/>
      <c r="AI41" s="48">
        <v>103526.94</v>
      </c>
      <c r="AJ41" s="46"/>
      <c r="AK41" s="8"/>
      <c r="AL41" s="48">
        <v>592341.06999999995</v>
      </c>
      <c r="AM41" s="46"/>
      <c r="AN41" s="8"/>
    </row>
    <row r="42" spans="1:40" ht="26.25" x14ac:dyDescent="0.25">
      <c r="A42" s="10" t="s">
        <v>408</v>
      </c>
      <c r="B42" s="7" t="s">
        <v>377</v>
      </c>
      <c r="C42" s="7" t="s">
        <v>433</v>
      </c>
      <c r="D42" s="16">
        <v>752356</v>
      </c>
      <c r="E42" s="13" t="s">
        <v>60</v>
      </c>
      <c r="F42" s="16">
        <v>752356</v>
      </c>
      <c r="G42" s="13" t="s">
        <v>60</v>
      </c>
      <c r="H42" s="13" t="s">
        <v>60</v>
      </c>
      <c r="I42" s="13" t="s">
        <v>60</v>
      </c>
      <c r="J42" s="13" t="s">
        <v>60</v>
      </c>
      <c r="K42" s="13" t="s">
        <v>60</v>
      </c>
      <c r="L42" s="13" t="s">
        <v>60</v>
      </c>
      <c r="M42" s="16">
        <v>130040</v>
      </c>
      <c r="N42" s="13" t="s">
        <v>60</v>
      </c>
      <c r="O42" s="16">
        <v>622316</v>
      </c>
      <c r="P42" s="47" t="s">
        <v>60</v>
      </c>
      <c r="Q42" s="46"/>
      <c r="R42" s="8"/>
      <c r="S42" s="48">
        <v>684580.01</v>
      </c>
      <c r="T42" s="46"/>
      <c r="U42" s="8"/>
      <c r="V42" s="29">
        <f t="shared" si="1"/>
        <v>684580.01</v>
      </c>
      <c r="W42" s="47" t="s">
        <v>60</v>
      </c>
      <c r="X42" s="46"/>
      <c r="Y42" s="47" t="s">
        <v>60</v>
      </c>
      <c r="Z42" s="46"/>
      <c r="AA42" s="47" t="s">
        <v>60</v>
      </c>
      <c r="AB42" s="46"/>
      <c r="AC42" s="47" t="s">
        <v>60</v>
      </c>
      <c r="AD42" s="46"/>
      <c r="AE42" s="47" t="s">
        <v>60</v>
      </c>
      <c r="AF42" s="46"/>
      <c r="AG42" s="47" t="s">
        <v>60</v>
      </c>
      <c r="AH42" s="46"/>
      <c r="AI42" s="48">
        <v>92238.94</v>
      </c>
      <c r="AJ42" s="46"/>
      <c r="AK42" s="8"/>
      <c r="AL42" s="48">
        <v>592341.06999999995</v>
      </c>
      <c r="AM42" s="46"/>
      <c r="AN42" s="8"/>
    </row>
    <row r="43" spans="1:40" ht="39" x14ac:dyDescent="0.25">
      <c r="A43" s="10" t="s">
        <v>410</v>
      </c>
      <c r="B43" s="7" t="s">
        <v>377</v>
      </c>
      <c r="C43" s="7" t="s">
        <v>434</v>
      </c>
      <c r="D43" s="16">
        <v>168900</v>
      </c>
      <c r="E43" s="13" t="s">
        <v>60</v>
      </c>
      <c r="F43" s="16">
        <v>168900</v>
      </c>
      <c r="G43" s="13" t="s">
        <v>60</v>
      </c>
      <c r="H43" s="13" t="s">
        <v>60</v>
      </c>
      <c r="I43" s="13" t="s">
        <v>60</v>
      </c>
      <c r="J43" s="13" t="s">
        <v>60</v>
      </c>
      <c r="K43" s="13" t="s">
        <v>60</v>
      </c>
      <c r="L43" s="13" t="s">
        <v>60</v>
      </c>
      <c r="M43" s="16">
        <v>52900</v>
      </c>
      <c r="N43" s="13" t="s">
        <v>60</v>
      </c>
      <c r="O43" s="16">
        <v>116000</v>
      </c>
      <c r="P43" s="47" t="s">
        <v>60</v>
      </c>
      <c r="Q43" s="46"/>
      <c r="R43" s="8"/>
      <c r="S43" s="48">
        <v>117240</v>
      </c>
      <c r="T43" s="46"/>
      <c r="U43" s="8"/>
      <c r="V43" s="29">
        <f t="shared" si="1"/>
        <v>117240</v>
      </c>
      <c r="W43" s="47" t="s">
        <v>60</v>
      </c>
      <c r="X43" s="46"/>
      <c r="Y43" s="47" t="s">
        <v>60</v>
      </c>
      <c r="Z43" s="46"/>
      <c r="AA43" s="47" t="s">
        <v>60</v>
      </c>
      <c r="AB43" s="46"/>
      <c r="AC43" s="47" t="s">
        <v>60</v>
      </c>
      <c r="AD43" s="46"/>
      <c r="AE43" s="47" t="s">
        <v>60</v>
      </c>
      <c r="AF43" s="46"/>
      <c r="AG43" s="47" t="s">
        <v>60</v>
      </c>
      <c r="AH43" s="46"/>
      <c r="AI43" s="48">
        <v>19315</v>
      </c>
      <c r="AJ43" s="46"/>
      <c r="AK43" s="8"/>
      <c r="AL43" s="48">
        <v>97925</v>
      </c>
      <c r="AM43" s="46"/>
      <c r="AN43" s="8"/>
    </row>
    <row r="44" spans="1:40" ht="26.25" x14ac:dyDescent="0.25">
      <c r="A44" s="10" t="s">
        <v>412</v>
      </c>
      <c r="B44" s="7" t="s">
        <v>377</v>
      </c>
      <c r="C44" s="7" t="s">
        <v>435</v>
      </c>
      <c r="D44" s="16">
        <v>288816</v>
      </c>
      <c r="E44" s="13" t="s">
        <v>60</v>
      </c>
      <c r="F44" s="16">
        <v>288816</v>
      </c>
      <c r="G44" s="13" t="s">
        <v>60</v>
      </c>
      <c r="H44" s="13" t="s">
        <v>60</v>
      </c>
      <c r="I44" s="13" t="s">
        <v>60</v>
      </c>
      <c r="J44" s="13" t="s">
        <v>60</v>
      </c>
      <c r="K44" s="13" t="s">
        <v>60</v>
      </c>
      <c r="L44" s="13" t="s">
        <v>60</v>
      </c>
      <c r="M44" s="16">
        <v>35000</v>
      </c>
      <c r="N44" s="13" t="s">
        <v>60</v>
      </c>
      <c r="O44" s="16">
        <v>253816</v>
      </c>
      <c r="P44" s="47" t="s">
        <v>60</v>
      </c>
      <c r="Q44" s="46"/>
      <c r="R44" s="8"/>
      <c r="S44" s="48">
        <v>286762</v>
      </c>
      <c r="T44" s="46"/>
      <c r="U44" s="8"/>
      <c r="V44" s="29">
        <f t="shared" si="1"/>
        <v>286762</v>
      </c>
      <c r="W44" s="47" t="s">
        <v>60</v>
      </c>
      <c r="X44" s="46"/>
      <c r="Y44" s="47" t="s">
        <v>60</v>
      </c>
      <c r="Z44" s="46"/>
      <c r="AA44" s="47" t="s">
        <v>60</v>
      </c>
      <c r="AB44" s="46"/>
      <c r="AC44" s="47" t="s">
        <v>60</v>
      </c>
      <c r="AD44" s="46"/>
      <c r="AE44" s="47" t="s">
        <v>60</v>
      </c>
      <c r="AF44" s="46"/>
      <c r="AG44" s="47" t="s">
        <v>60</v>
      </c>
      <c r="AH44" s="46"/>
      <c r="AI44" s="48">
        <v>34154</v>
      </c>
      <c r="AJ44" s="46"/>
      <c r="AK44" s="8"/>
      <c r="AL44" s="48">
        <v>252608</v>
      </c>
      <c r="AM44" s="46"/>
      <c r="AN44" s="8"/>
    </row>
    <row r="45" spans="1:40" x14ac:dyDescent="0.25">
      <c r="A45" s="10" t="s">
        <v>414</v>
      </c>
      <c r="B45" s="7" t="s">
        <v>377</v>
      </c>
      <c r="C45" s="7" t="s">
        <v>436</v>
      </c>
      <c r="D45" s="16">
        <v>294640</v>
      </c>
      <c r="E45" s="13" t="s">
        <v>60</v>
      </c>
      <c r="F45" s="16">
        <v>294640</v>
      </c>
      <c r="G45" s="13" t="s">
        <v>60</v>
      </c>
      <c r="H45" s="13" t="s">
        <v>60</v>
      </c>
      <c r="I45" s="13" t="s">
        <v>60</v>
      </c>
      <c r="J45" s="13" t="s">
        <v>60</v>
      </c>
      <c r="K45" s="13" t="s">
        <v>60</v>
      </c>
      <c r="L45" s="13" t="s">
        <v>60</v>
      </c>
      <c r="M45" s="16">
        <v>42140</v>
      </c>
      <c r="N45" s="13" t="s">
        <v>60</v>
      </c>
      <c r="O45" s="16">
        <v>252500</v>
      </c>
      <c r="P45" s="47" t="s">
        <v>60</v>
      </c>
      <c r="Q45" s="46"/>
      <c r="R45" s="8"/>
      <c r="S45" s="48">
        <v>280578.01</v>
      </c>
      <c r="T45" s="46"/>
      <c r="U45" s="8"/>
      <c r="V45" s="29">
        <f t="shared" si="1"/>
        <v>280578.01</v>
      </c>
      <c r="W45" s="47" t="s">
        <v>60</v>
      </c>
      <c r="X45" s="46"/>
      <c r="Y45" s="47" t="s">
        <v>60</v>
      </c>
      <c r="Z45" s="46"/>
      <c r="AA45" s="47" t="s">
        <v>60</v>
      </c>
      <c r="AB45" s="46"/>
      <c r="AC45" s="47" t="s">
        <v>60</v>
      </c>
      <c r="AD45" s="46"/>
      <c r="AE45" s="47" t="s">
        <v>60</v>
      </c>
      <c r="AF45" s="46"/>
      <c r="AG45" s="47" t="s">
        <v>60</v>
      </c>
      <c r="AH45" s="46"/>
      <c r="AI45" s="48">
        <v>38769.94</v>
      </c>
      <c r="AJ45" s="46"/>
      <c r="AK45" s="8"/>
      <c r="AL45" s="48">
        <v>241808.07</v>
      </c>
      <c r="AM45" s="46"/>
      <c r="AN45" s="8"/>
    </row>
    <row r="46" spans="1:40" x14ac:dyDescent="0.25">
      <c r="A46" s="10" t="s">
        <v>416</v>
      </c>
      <c r="B46" s="7" t="s">
        <v>377</v>
      </c>
      <c r="C46" s="7" t="s">
        <v>437</v>
      </c>
      <c r="D46" s="16">
        <v>47060</v>
      </c>
      <c r="E46" s="13" t="s">
        <v>60</v>
      </c>
      <c r="F46" s="16">
        <v>47060</v>
      </c>
      <c r="G46" s="13" t="s">
        <v>60</v>
      </c>
      <c r="H46" s="13" t="s">
        <v>60</v>
      </c>
      <c r="I46" s="13" t="s">
        <v>60</v>
      </c>
      <c r="J46" s="13" t="s">
        <v>60</v>
      </c>
      <c r="K46" s="13" t="s">
        <v>60</v>
      </c>
      <c r="L46" s="13" t="s">
        <v>60</v>
      </c>
      <c r="M46" s="16">
        <v>44560</v>
      </c>
      <c r="N46" s="13" t="s">
        <v>60</v>
      </c>
      <c r="O46" s="16">
        <v>2500</v>
      </c>
      <c r="P46" s="47" t="s">
        <v>60</v>
      </c>
      <c r="Q46" s="46"/>
      <c r="R46" s="8"/>
      <c r="S46" s="48">
        <v>11288</v>
      </c>
      <c r="T46" s="46"/>
      <c r="U46" s="8"/>
      <c r="V46" s="29">
        <f t="shared" si="1"/>
        <v>11288</v>
      </c>
      <c r="W46" s="47" t="s">
        <v>60</v>
      </c>
      <c r="X46" s="46"/>
      <c r="Y46" s="47" t="s">
        <v>60</v>
      </c>
      <c r="Z46" s="46"/>
      <c r="AA46" s="47" t="s">
        <v>60</v>
      </c>
      <c r="AB46" s="46"/>
      <c r="AC46" s="47" t="s">
        <v>60</v>
      </c>
      <c r="AD46" s="46"/>
      <c r="AE46" s="47" t="s">
        <v>60</v>
      </c>
      <c r="AF46" s="46"/>
      <c r="AG46" s="47" t="s">
        <v>60</v>
      </c>
      <c r="AH46" s="46"/>
      <c r="AI46" s="48">
        <v>11288</v>
      </c>
      <c r="AJ46" s="46"/>
      <c r="AK46" s="8"/>
      <c r="AL46" s="47" t="s">
        <v>60</v>
      </c>
      <c r="AM46" s="46"/>
      <c r="AN46" s="8"/>
    </row>
    <row r="47" spans="1:40" ht="77.25" x14ac:dyDescent="0.25">
      <c r="A47" s="10" t="s">
        <v>438</v>
      </c>
      <c r="B47" s="7" t="s">
        <v>377</v>
      </c>
      <c r="C47" s="7" t="s">
        <v>439</v>
      </c>
      <c r="D47" s="16">
        <v>9878296</v>
      </c>
      <c r="E47" s="13" t="s">
        <v>60</v>
      </c>
      <c r="F47" s="16">
        <v>9878296</v>
      </c>
      <c r="G47" s="13" t="s">
        <v>60</v>
      </c>
      <c r="H47" s="13" t="s">
        <v>60</v>
      </c>
      <c r="I47" s="13" t="s">
        <v>60</v>
      </c>
      <c r="J47" s="13" t="s">
        <v>60</v>
      </c>
      <c r="K47" s="13" t="s">
        <v>60</v>
      </c>
      <c r="L47" s="13" t="s">
        <v>60</v>
      </c>
      <c r="M47" s="16">
        <v>9878296</v>
      </c>
      <c r="N47" s="13" t="s">
        <v>60</v>
      </c>
      <c r="O47" s="13" t="s">
        <v>60</v>
      </c>
      <c r="P47" s="47" t="s">
        <v>60</v>
      </c>
      <c r="Q47" s="46"/>
      <c r="R47" s="8"/>
      <c r="S47" s="48">
        <v>5696127.5700000003</v>
      </c>
      <c r="T47" s="46"/>
      <c r="U47" s="8"/>
      <c r="V47" s="29">
        <f t="shared" si="1"/>
        <v>5696127.5700000003</v>
      </c>
      <c r="W47" s="47" t="s">
        <v>60</v>
      </c>
      <c r="X47" s="46"/>
      <c r="Y47" s="47" t="s">
        <v>60</v>
      </c>
      <c r="Z47" s="46"/>
      <c r="AA47" s="47" t="s">
        <v>60</v>
      </c>
      <c r="AB47" s="46"/>
      <c r="AC47" s="47" t="s">
        <v>60</v>
      </c>
      <c r="AD47" s="46"/>
      <c r="AE47" s="47" t="s">
        <v>60</v>
      </c>
      <c r="AF47" s="46"/>
      <c r="AG47" s="47" t="s">
        <v>60</v>
      </c>
      <c r="AH47" s="46"/>
      <c r="AI47" s="48">
        <v>5696127.5700000003</v>
      </c>
      <c r="AJ47" s="46"/>
      <c r="AK47" s="8"/>
      <c r="AL47" s="47" t="s">
        <v>60</v>
      </c>
      <c r="AM47" s="46"/>
      <c r="AN47" s="8"/>
    </row>
    <row r="48" spans="1:40" ht="128.25" x14ac:dyDescent="0.25">
      <c r="A48" s="10" t="s">
        <v>382</v>
      </c>
      <c r="B48" s="7" t="s">
        <v>377</v>
      </c>
      <c r="C48" s="7" t="s">
        <v>440</v>
      </c>
      <c r="D48" s="16">
        <v>9419096</v>
      </c>
      <c r="E48" s="13" t="s">
        <v>60</v>
      </c>
      <c r="F48" s="16">
        <v>9419096</v>
      </c>
      <c r="G48" s="13" t="s">
        <v>60</v>
      </c>
      <c r="H48" s="13" t="s">
        <v>60</v>
      </c>
      <c r="I48" s="13" t="s">
        <v>60</v>
      </c>
      <c r="J48" s="13" t="s">
        <v>60</v>
      </c>
      <c r="K48" s="13" t="s">
        <v>60</v>
      </c>
      <c r="L48" s="13" t="s">
        <v>60</v>
      </c>
      <c r="M48" s="16">
        <v>9419096</v>
      </c>
      <c r="N48" s="13" t="s">
        <v>60</v>
      </c>
      <c r="O48" s="13" t="s">
        <v>60</v>
      </c>
      <c r="P48" s="47" t="s">
        <v>60</v>
      </c>
      <c r="Q48" s="46"/>
      <c r="R48" s="8"/>
      <c r="S48" s="48">
        <v>5650048.8499999996</v>
      </c>
      <c r="T48" s="46"/>
      <c r="U48" s="8"/>
      <c r="V48" s="29">
        <f t="shared" si="1"/>
        <v>5650048.8499999996</v>
      </c>
      <c r="W48" s="47" t="s">
        <v>60</v>
      </c>
      <c r="X48" s="46"/>
      <c r="Y48" s="47" t="s">
        <v>60</v>
      </c>
      <c r="Z48" s="46"/>
      <c r="AA48" s="47" t="s">
        <v>60</v>
      </c>
      <c r="AB48" s="46"/>
      <c r="AC48" s="47" t="s">
        <v>60</v>
      </c>
      <c r="AD48" s="46"/>
      <c r="AE48" s="47" t="s">
        <v>60</v>
      </c>
      <c r="AF48" s="46"/>
      <c r="AG48" s="47" t="s">
        <v>60</v>
      </c>
      <c r="AH48" s="46"/>
      <c r="AI48" s="48">
        <v>5650048.8499999996</v>
      </c>
      <c r="AJ48" s="46"/>
      <c r="AK48" s="8"/>
      <c r="AL48" s="47" t="s">
        <v>60</v>
      </c>
      <c r="AM48" s="46"/>
      <c r="AN48" s="8"/>
    </row>
    <row r="49" spans="1:40" ht="39" x14ac:dyDescent="0.25">
      <c r="A49" s="10" t="s">
        <v>384</v>
      </c>
      <c r="B49" s="7" t="s">
        <v>377</v>
      </c>
      <c r="C49" s="7" t="s">
        <v>441</v>
      </c>
      <c r="D49" s="16">
        <v>9419096</v>
      </c>
      <c r="E49" s="13" t="s">
        <v>60</v>
      </c>
      <c r="F49" s="16">
        <v>9419096</v>
      </c>
      <c r="G49" s="13" t="s">
        <v>60</v>
      </c>
      <c r="H49" s="13" t="s">
        <v>60</v>
      </c>
      <c r="I49" s="13" t="s">
        <v>60</v>
      </c>
      <c r="J49" s="13" t="s">
        <v>60</v>
      </c>
      <c r="K49" s="13" t="s">
        <v>60</v>
      </c>
      <c r="L49" s="13" t="s">
        <v>60</v>
      </c>
      <c r="M49" s="16">
        <v>9419096</v>
      </c>
      <c r="N49" s="13" t="s">
        <v>60</v>
      </c>
      <c r="O49" s="13" t="s">
        <v>60</v>
      </c>
      <c r="P49" s="47" t="s">
        <v>60</v>
      </c>
      <c r="Q49" s="46"/>
      <c r="R49" s="8"/>
      <c r="S49" s="48">
        <v>5650048.8499999996</v>
      </c>
      <c r="T49" s="46"/>
      <c r="U49" s="8"/>
      <c r="V49" s="29">
        <f t="shared" si="1"/>
        <v>5650048.8499999996</v>
      </c>
      <c r="W49" s="47" t="s">
        <v>60</v>
      </c>
      <c r="X49" s="46"/>
      <c r="Y49" s="47" t="s">
        <v>60</v>
      </c>
      <c r="Z49" s="46"/>
      <c r="AA49" s="47" t="s">
        <v>60</v>
      </c>
      <c r="AB49" s="46"/>
      <c r="AC49" s="47" t="s">
        <v>60</v>
      </c>
      <c r="AD49" s="46"/>
      <c r="AE49" s="47" t="s">
        <v>60</v>
      </c>
      <c r="AF49" s="46"/>
      <c r="AG49" s="47" t="s">
        <v>60</v>
      </c>
      <c r="AH49" s="46"/>
      <c r="AI49" s="48">
        <v>5650048.8499999996</v>
      </c>
      <c r="AJ49" s="46"/>
      <c r="AK49" s="8"/>
      <c r="AL49" s="47" t="s">
        <v>60</v>
      </c>
      <c r="AM49" s="46"/>
      <c r="AN49" s="8"/>
    </row>
    <row r="50" spans="1:40" ht="39" x14ac:dyDescent="0.25">
      <c r="A50" s="10" t="s">
        <v>386</v>
      </c>
      <c r="B50" s="7" t="s">
        <v>377</v>
      </c>
      <c r="C50" s="7" t="s">
        <v>442</v>
      </c>
      <c r="D50" s="16">
        <v>6994023</v>
      </c>
      <c r="E50" s="13" t="s">
        <v>60</v>
      </c>
      <c r="F50" s="16">
        <v>6994023</v>
      </c>
      <c r="G50" s="13" t="s">
        <v>60</v>
      </c>
      <c r="H50" s="13" t="s">
        <v>60</v>
      </c>
      <c r="I50" s="13" t="s">
        <v>60</v>
      </c>
      <c r="J50" s="13" t="s">
        <v>60</v>
      </c>
      <c r="K50" s="13" t="s">
        <v>60</v>
      </c>
      <c r="L50" s="13" t="s">
        <v>60</v>
      </c>
      <c r="M50" s="16">
        <v>6994023</v>
      </c>
      <c r="N50" s="13" t="s">
        <v>60</v>
      </c>
      <c r="O50" s="13" t="s">
        <v>60</v>
      </c>
      <c r="P50" s="47" t="s">
        <v>60</v>
      </c>
      <c r="Q50" s="46"/>
      <c r="R50" s="8"/>
      <c r="S50" s="48">
        <v>4101188.71</v>
      </c>
      <c r="T50" s="46"/>
      <c r="U50" s="8"/>
      <c r="V50" s="29">
        <f t="shared" si="1"/>
        <v>4101188.71</v>
      </c>
      <c r="W50" s="47" t="s">
        <v>60</v>
      </c>
      <c r="X50" s="46"/>
      <c r="Y50" s="47" t="s">
        <v>60</v>
      </c>
      <c r="Z50" s="46"/>
      <c r="AA50" s="47" t="s">
        <v>60</v>
      </c>
      <c r="AB50" s="46"/>
      <c r="AC50" s="47" t="s">
        <v>60</v>
      </c>
      <c r="AD50" s="46"/>
      <c r="AE50" s="47" t="s">
        <v>60</v>
      </c>
      <c r="AF50" s="46"/>
      <c r="AG50" s="47" t="s">
        <v>60</v>
      </c>
      <c r="AH50" s="46"/>
      <c r="AI50" s="48">
        <v>4101188.71</v>
      </c>
      <c r="AJ50" s="46"/>
      <c r="AK50" s="8"/>
      <c r="AL50" s="47" t="s">
        <v>60</v>
      </c>
      <c r="AM50" s="46"/>
      <c r="AN50" s="8"/>
    </row>
    <row r="51" spans="1:40" ht="64.5" x14ac:dyDescent="0.25">
      <c r="A51" s="10" t="s">
        <v>388</v>
      </c>
      <c r="B51" s="7" t="s">
        <v>377</v>
      </c>
      <c r="C51" s="7" t="s">
        <v>443</v>
      </c>
      <c r="D51" s="16">
        <v>550000</v>
      </c>
      <c r="E51" s="13" t="s">
        <v>60</v>
      </c>
      <c r="F51" s="16">
        <v>550000</v>
      </c>
      <c r="G51" s="13" t="s">
        <v>60</v>
      </c>
      <c r="H51" s="13" t="s">
        <v>60</v>
      </c>
      <c r="I51" s="13" t="s">
        <v>60</v>
      </c>
      <c r="J51" s="13" t="s">
        <v>60</v>
      </c>
      <c r="K51" s="13" t="s">
        <v>60</v>
      </c>
      <c r="L51" s="13" t="s">
        <v>60</v>
      </c>
      <c r="M51" s="16">
        <v>550000</v>
      </c>
      <c r="N51" s="13" t="s">
        <v>60</v>
      </c>
      <c r="O51" s="13" t="s">
        <v>60</v>
      </c>
      <c r="P51" s="47" t="s">
        <v>60</v>
      </c>
      <c r="Q51" s="46"/>
      <c r="R51" s="8"/>
      <c r="S51" s="48">
        <v>417477</v>
      </c>
      <c r="T51" s="46"/>
      <c r="U51" s="8"/>
      <c r="V51" s="29">
        <f t="shared" si="1"/>
        <v>417477</v>
      </c>
      <c r="W51" s="47" t="s">
        <v>60</v>
      </c>
      <c r="X51" s="46"/>
      <c r="Y51" s="47" t="s">
        <v>60</v>
      </c>
      <c r="Z51" s="46"/>
      <c r="AA51" s="47" t="s">
        <v>60</v>
      </c>
      <c r="AB51" s="46"/>
      <c r="AC51" s="47" t="s">
        <v>60</v>
      </c>
      <c r="AD51" s="46"/>
      <c r="AE51" s="47" t="s">
        <v>60</v>
      </c>
      <c r="AF51" s="46"/>
      <c r="AG51" s="47" t="s">
        <v>60</v>
      </c>
      <c r="AH51" s="46"/>
      <c r="AI51" s="48">
        <v>417477</v>
      </c>
      <c r="AJ51" s="46"/>
      <c r="AK51" s="8"/>
      <c r="AL51" s="47" t="s">
        <v>60</v>
      </c>
      <c r="AM51" s="46"/>
      <c r="AN51" s="8"/>
    </row>
    <row r="52" spans="1:40" ht="90" x14ac:dyDescent="0.25">
      <c r="A52" s="10" t="s">
        <v>390</v>
      </c>
      <c r="B52" s="7" t="s">
        <v>377</v>
      </c>
      <c r="C52" s="7" t="s">
        <v>444</v>
      </c>
      <c r="D52" s="16">
        <v>1875073</v>
      </c>
      <c r="E52" s="13" t="s">
        <v>60</v>
      </c>
      <c r="F52" s="16">
        <v>1875073</v>
      </c>
      <c r="G52" s="13" t="s">
        <v>60</v>
      </c>
      <c r="H52" s="13" t="s">
        <v>60</v>
      </c>
      <c r="I52" s="13" t="s">
        <v>60</v>
      </c>
      <c r="J52" s="13" t="s">
        <v>60</v>
      </c>
      <c r="K52" s="13" t="s">
        <v>60</v>
      </c>
      <c r="L52" s="13" t="s">
        <v>60</v>
      </c>
      <c r="M52" s="16">
        <v>1875073</v>
      </c>
      <c r="N52" s="13" t="s">
        <v>60</v>
      </c>
      <c r="O52" s="13" t="s">
        <v>60</v>
      </c>
      <c r="P52" s="47" t="s">
        <v>60</v>
      </c>
      <c r="Q52" s="46"/>
      <c r="R52" s="8"/>
      <c r="S52" s="48">
        <v>1131383.1399999999</v>
      </c>
      <c r="T52" s="46"/>
      <c r="U52" s="8"/>
      <c r="V52" s="29">
        <f t="shared" si="1"/>
        <v>1131383.1399999999</v>
      </c>
      <c r="W52" s="47" t="s">
        <v>60</v>
      </c>
      <c r="X52" s="46"/>
      <c r="Y52" s="47" t="s">
        <v>60</v>
      </c>
      <c r="Z52" s="46"/>
      <c r="AA52" s="47" t="s">
        <v>60</v>
      </c>
      <c r="AB52" s="46"/>
      <c r="AC52" s="47" t="s">
        <v>60</v>
      </c>
      <c r="AD52" s="46"/>
      <c r="AE52" s="47" t="s">
        <v>60</v>
      </c>
      <c r="AF52" s="46"/>
      <c r="AG52" s="47" t="s">
        <v>60</v>
      </c>
      <c r="AH52" s="46"/>
      <c r="AI52" s="48">
        <v>1131383.1399999999</v>
      </c>
      <c r="AJ52" s="46"/>
      <c r="AK52" s="8"/>
      <c r="AL52" s="47" t="s">
        <v>60</v>
      </c>
      <c r="AM52" s="46"/>
      <c r="AN52" s="8"/>
    </row>
    <row r="53" spans="1:40" ht="51.75" x14ac:dyDescent="0.25">
      <c r="A53" s="10" t="s">
        <v>398</v>
      </c>
      <c r="B53" s="7" t="s">
        <v>377</v>
      </c>
      <c r="C53" s="7" t="s">
        <v>445</v>
      </c>
      <c r="D53" s="16">
        <v>449700</v>
      </c>
      <c r="E53" s="13" t="s">
        <v>60</v>
      </c>
      <c r="F53" s="16">
        <v>449700</v>
      </c>
      <c r="G53" s="13" t="s">
        <v>60</v>
      </c>
      <c r="H53" s="13" t="s">
        <v>60</v>
      </c>
      <c r="I53" s="13" t="s">
        <v>60</v>
      </c>
      <c r="J53" s="13" t="s">
        <v>60</v>
      </c>
      <c r="K53" s="13" t="s">
        <v>60</v>
      </c>
      <c r="L53" s="13" t="s">
        <v>60</v>
      </c>
      <c r="M53" s="16">
        <v>449700</v>
      </c>
      <c r="N53" s="13" t="s">
        <v>60</v>
      </c>
      <c r="O53" s="13" t="s">
        <v>60</v>
      </c>
      <c r="P53" s="47" t="s">
        <v>60</v>
      </c>
      <c r="Q53" s="46"/>
      <c r="R53" s="8"/>
      <c r="S53" s="48">
        <v>46078.720000000001</v>
      </c>
      <c r="T53" s="46"/>
      <c r="U53" s="8"/>
      <c r="V53" s="29">
        <f t="shared" si="1"/>
        <v>46078.720000000001</v>
      </c>
      <c r="W53" s="47" t="s">
        <v>60</v>
      </c>
      <c r="X53" s="46"/>
      <c r="Y53" s="47" t="s">
        <v>60</v>
      </c>
      <c r="Z53" s="46"/>
      <c r="AA53" s="47" t="s">
        <v>60</v>
      </c>
      <c r="AB53" s="46"/>
      <c r="AC53" s="47" t="s">
        <v>60</v>
      </c>
      <c r="AD53" s="46"/>
      <c r="AE53" s="47" t="s">
        <v>60</v>
      </c>
      <c r="AF53" s="46"/>
      <c r="AG53" s="47" t="s">
        <v>60</v>
      </c>
      <c r="AH53" s="46"/>
      <c r="AI53" s="48">
        <v>46078.720000000001</v>
      </c>
      <c r="AJ53" s="46"/>
      <c r="AK53" s="8"/>
      <c r="AL53" s="47" t="s">
        <v>60</v>
      </c>
      <c r="AM53" s="46"/>
      <c r="AN53" s="8"/>
    </row>
    <row r="54" spans="1:40" ht="64.5" x14ac:dyDescent="0.25">
      <c r="A54" s="10" t="s">
        <v>400</v>
      </c>
      <c r="B54" s="7" t="s">
        <v>377</v>
      </c>
      <c r="C54" s="7" t="s">
        <v>446</v>
      </c>
      <c r="D54" s="16">
        <v>449700</v>
      </c>
      <c r="E54" s="13" t="s">
        <v>60</v>
      </c>
      <c r="F54" s="16">
        <v>449700</v>
      </c>
      <c r="G54" s="13" t="s">
        <v>60</v>
      </c>
      <c r="H54" s="13" t="s">
        <v>60</v>
      </c>
      <c r="I54" s="13" t="s">
        <v>60</v>
      </c>
      <c r="J54" s="13" t="s">
        <v>60</v>
      </c>
      <c r="K54" s="13" t="s">
        <v>60</v>
      </c>
      <c r="L54" s="13" t="s">
        <v>60</v>
      </c>
      <c r="M54" s="16">
        <v>449700</v>
      </c>
      <c r="N54" s="13" t="s">
        <v>60</v>
      </c>
      <c r="O54" s="13" t="s">
        <v>60</v>
      </c>
      <c r="P54" s="47" t="s">
        <v>60</v>
      </c>
      <c r="Q54" s="46"/>
      <c r="R54" s="8"/>
      <c r="S54" s="48">
        <v>46078.720000000001</v>
      </c>
      <c r="T54" s="46"/>
      <c r="U54" s="8"/>
      <c r="V54" s="29">
        <f t="shared" si="1"/>
        <v>46078.720000000001</v>
      </c>
      <c r="W54" s="47" t="s">
        <v>60</v>
      </c>
      <c r="X54" s="46"/>
      <c r="Y54" s="47" t="s">
        <v>60</v>
      </c>
      <c r="Z54" s="46"/>
      <c r="AA54" s="47" t="s">
        <v>60</v>
      </c>
      <c r="AB54" s="46"/>
      <c r="AC54" s="47" t="s">
        <v>60</v>
      </c>
      <c r="AD54" s="46"/>
      <c r="AE54" s="47" t="s">
        <v>60</v>
      </c>
      <c r="AF54" s="46"/>
      <c r="AG54" s="47" t="s">
        <v>60</v>
      </c>
      <c r="AH54" s="46"/>
      <c r="AI54" s="48">
        <v>46078.720000000001</v>
      </c>
      <c r="AJ54" s="46"/>
      <c r="AK54" s="8"/>
      <c r="AL54" s="47" t="s">
        <v>60</v>
      </c>
      <c r="AM54" s="46"/>
      <c r="AN54" s="8"/>
    </row>
    <row r="55" spans="1:40" ht="64.5" x14ac:dyDescent="0.25">
      <c r="A55" s="10" t="s">
        <v>402</v>
      </c>
      <c r="B55" s="7" t="s">
        <v>377</v>
      </c>
      <c r="C55" s="7" t="s">
        <v>447</v>
      </c>
      <c r="D55" s="16">
        <v>162325</v>
      </c>
      <c r="E55" s="13" t="s">
        <v>60</v>
      </c>
      <c r="F55" s="16">
        <v>162325</v>
      </c>
      <c r="G55" s="13" t="s">
        <v>60</v>
      </c>
      <c r="H55" s="13" t="s">
        <v>60</v>
      </c>
      <c r="I55" s="13" t="s">
        <v>60</v>
      </c>
      <c r="J55" s="13" t="s">
        <v>60</v>
      </c>
      <c r="K55" s="13" t="s">
        <v>60</v>
      </c>
      <c r="L55" s="13" t="s">
        <v>60</v>
      </c>
      <c r="M55" s="16">
        <v>162325</v>
      </c>
      <c r="N55" s="13" t="s">
        <v>60</v>
      </c>
      <c r="O55" s="13" t="s">
        <v>60</v>
      </c>
      <c r="P55" s="47" t="s">
        <v>60</v>
      </c>
      <c r="Q55" s="46"/>
      <c r="R55" s="8"/>
      <c r="S55" s="48">
        <v>5720</v>
      </c>
      <c r="T55" s="46"/>
      <c r="U55" s="8"/>
      <c r="V55" s="29">
        <f t="shared" si="1"/>
        <v>5720</v>
      </c>
      <c r="W55" s="47" t="s">
        <v>60</v>
      </c>
      <c r="X55" s="46"/>
      <c r="Y55" s="47" t="s">
        <v>60</v>
      </c>
      <c r="Z55" s="46"/>
      <c r="AA55" s="47" t="s">
        <v>60</v>
      </c>
      <c r="AB55" s="46"/>
      <c r="AC55" s="47" t="s">
        <v>60</v>
      </c>
      <c r="AD55" s="46"/>
      <c r="AE55" s="47" t="s">
        <v>60</v>
      </c>
      <c r="AF55" s="46"/>
      <c r="AG55" s="47" t="s">
        <v>60</v>
      </c>
      <c r="AH55" s="46"/>
      <c r="AI55" s="48">
        <v>5720</v>
      </c>
      <c r="AJ55" s="46"/>
      <c r="AK55" s="8"/>
      <c r="AL55" s="47" t="s">
        <v>60</v>
      </c>
      <c r="AM55" s="46"/>
      <c r="AN55" s="8"/>
    </row>
    <row r="56" spans="1:40" ht="64.5" x14ac:dyDescent="0.25">
      <c r="A56" s="10" t="s">
        <v>404</v>
      </c>
      <c r="B56" s="7" t="s">
        <v>377</v>
      </c>
      <c r="C56" s="7" t="s">
        <v>448</v>
      </c>
      <c r="D56" s="16">
        <v>287375</v>
      </c>
      <c r="E56" s="13" t="s">
        <v>60</v>
      </c>
      <c r="F56" s="16">
        <v>287375</v>
      </c>
      <c r="G56" s="13" t="s">
        <v>60</v>
      </c>
      <c r="H56" s="13" t="s">
        <v>60</v>
      </c>
      <c r="I56" s="13" t="s">
        <v>60</v>
      </c>
      <c r="J56" s="13" t="s">
        <v>60</v>
      </c>
      <c r="K56" s="13" t="s">
        <v>60</v>
      </c>
      <c r="L56" s="13" t="s">
        <v>60</v>
      </c>
      <c r="M56" s="16">
        <v>287375</v>
      </c>
      <c r="N56" s="13" t="s">
        <v>60</v>
      </c>
      <c r="O56" s="13" t="s">
        <v>60</v>
      </c>
      <c r="P56" s="47" t="s">
        <v>60</v>
      </c>
      <c r="Q56" s="46"/>
      <c r="R56" s="8"/>
      <c r="S56" s="48">
        <v>40358.720000000001</v>
      </c>
      <c r="T56" s="46"/>
      <c r="U56" s="8"/>
      <c r="V56" s="29">
        <f t="shared" si="1"/>
        <v>40358.720000000001</v>
      </c>
      <c r="W56" s="47" t="s">
        <v>60</v>
      </c>
      <c r="X56" s="46"/>
      <c r="Y56" s="47" t="s">
        <v>60</v>
      </c>
      <c r="Z56" s="46"/>
      <c r="AA56" s="47" t="s">
        <v>60</v>
      </c>
      <c r="AB56" s="46"/>
      <c r="AC56" s="47" t="s">
        <v>60</v>
      </c>
      <c r="AD56" s="46"/>
      <c r="AE56" s="47" t="s">
        <v>60</v>
      </c>
      <c r="AF56" s="46"/>
      <c r="AG56" s="47" t="s">
        <v>60</v>
      </c>
      <c r="AH56" s="46"/>
      <c r="AI56" s="48">
        <v>40358.720000000001</v>
      </c>
      <c r="AJ56" s="46"/>
      <c r="AK56" s="8"/>
      <c r="AL56" s="47" t="s">
        <v>60</v>
      </c>
      <c r="AM56" s="46"/>
      <c r="AN56" s="8"/>
    </row>
    <row r="57" spans="1:40" ht="26.25" x14ac:dyDescent="0.25">
      <c r="A57" s="10" t="s">
        <v>406</v>
      </c>
      <c r="B57" s="7" t="s">
        <v>377</v>
      </c>
      <c r="C57" s="7" t="s">
        <v>449</v>
      </c>
      <c r="D57" s="16">
        <v>9500</v>
      </c>
      <c r="E57" s="13" t="s">
        <v>60</v>
      </c>
      <c r="F57" s="16">
        <v>9500</v>
      </c>
      <c r="G57" s="13" t="s">
        <v>60</v>
      </c>
      <c r="H57" s="13" t="s">
        <v>60</v>
      </c>
      <c r="I57" s="13" t="s">
        <v>60</v>
      </c>
      <c r="J57" s="13" t="s">
        <v>60</v>
      </c>
      <c r="K57" s="13" t="s">
        <v>60</v>
      </c>
      <c r="L57" s="13" t="s">
        <v>60</v>
      </c>
      <c r="M57" s="16">
        <v>9500</v>
      </c>
      <c r="N57" s="13" t="s">
        <v>60</v>
      </c>
      <c r="O57" s="13" t="s">
        <v>60</v>
      </c>
      <c r="P57" s="47" t="s">
        <v>60</v>
      </c>
      <c r="Q57" s="46"/>
      <c r="R57" s="8"/>
      <c r="S57" s="47" t="s">
        <v>60</v>
      </c>
      <c r="T57" s="46"/>
      <c r="U57" s="8"/>
      <c r="V57" s="31"/>
      <c r="W57" s="47" t="s">
        <v>60</v>
      </c>
      <c r="X57" s="46"/>
      <c r="Y57" s="47" t="s">
        <v>60</v>
      </c>
      <c r="Z57" s="46"/>
      <c r="AA57" s="47" t="s">
        <v>60</v>
      </c>
      <c r="AB57" s="46"/>
      <c r="AC57" s="47" t="s">
        <v>60</v>
      </c>
      <c r="AD57" s="46"/>
      <c r="AE57" s="47" t="s">
        <v>60</v>
      </c>
      <c r="AF57" s="46"/>
      <c r="AG57" s="47" t="s">
        <v>60</v>
      </c>
      <c r="AH57" s="46"/>
      <c r="AI57" s="47" t="s">
        <v>60</v>
      </c>
      <c r="AJ57" s="46"/>
      <c r="AK57" s="8"/>
      <c r="AL57" s="47" t="s">
        <v>60</v>
      </c>
      <c r="AM57" s="46"/>
      <c r="AN57" s="8"/>
    </row>
    <row r="58" spans="1:40" ht="26.25" x14ac:dyDescent="0.25">
      <c r="A58" s="10" t="s">
        <v>408</v>
      </c>
      <c r="B58" s="7" t="s">
        <v>377</v>
      </c>
      <c r="C58" s="7" t="s">
        <v>450</v>
      </c>
      <c r="D58" s="16">
        <v>9500</v>
      </c>
      <c r="E58" s="13" t="s">
        <v>60</v>
      </c>
      <c r="F58" s="16">
        <v>9500</v>
      </c>
      <c r="G58" s="13" t="s">
        <v>60</v>
      </c>
      <c r="H58" s="13" t="s">
        <v>60</v>
      </c>
      <c r="I58" s="13" t="s">
        <v>60</v>
      </c>
      <c r="J58" s="13" t="s">
        <v>60</v>
      </c>
      <c r="K58" s="13" t="s">
        <v>60</v>
      </c>
      <c r="L58" s="13" t="s">
        <v>60</v>
      </c>
      <c r="M58" s="16">
        <v>9500</v>
      </c>
      <c r="N58" s="13" t="s">
        <v>60</v>
      </c>
      <c r="O58" s="13" t="s">
        <v>60</v>
      </c>
      <c r="P58" s="47" t="s">
        <v>60</v>
      </c>
      <c r="Q58" s="46"/>
      <c r="R58" s="8"/>
      <c r="S58" s="47" t="s">
        <v>60</v>
      </c>
      <c r="T58" s="46"/>
      <c r="U58" s="8"/>
      <c r="V58" s="31"/>
      <c r="W58" s="47" t="s">
        <v>60</v>
      </c>
      <c r="X58" s="46"/>
      <c r="Y58" s="47" t="s">
        <v>60</v>
      </c>
      <c r="Z58" s="46"/>
      <c r="AA58" s="47" t="s">
        <v>60</v>
      </c>
      <c r="AB58" s="46"/>
      <c r="AC58" s="47" t="s">
        <v>60</v>
      </c>
      <c r="AD58" s="46"/>
      <c r="AE58" s="47" t="s">
        <v>60</v>
      </c>
      <c r="AF58" s="46"/>
      <c r="AG58" s="47" t="s">
        <v>60</v>
      </c>
      <c r="AH58" s="46"/>
      <c r="AI58" s="47" t="s">
        <v>60</v>
      </c>
      <c r="AJ58" s="46"/>
      <c r="AK58" s="8"/>
      <c r="AL58" s="47" t="s">
        <v>60</v>
      </c>
      <c r="AM58" s="46"/>
      <c r="AN58" s="8"/>
    </row>
    <row r="59" spans="1:40" ht="39" x14ac:dyDescent="0.25">
      <c r="A59" s="10" t="s">
        <v>410</v>
      </c>
      <c r="B59" s="7" t="s">
        <v>377</v>
      </c>
      <c r="C59" s="7" t="s">
        <v>451</v>
      </c>
      <c r="D59" s="16">
        <v>8000</v>
      </c>
      <c r="E59" s="13" t="s">
        <v>60</v>
      </c>
      <c r="F59" s="16">
        <v>8000</v>
      </c>
      <c r="G59" s="13" t="s">
        <v>60</v>
      </c>
      <c r="H59" s="13" t="s">
        <v>60</v>
      </c>
      <c r="I59" s="13" t="s">
        <v>60</v>
      </c>
      <c r="J59" s="13" t="s">
        <v>60</v>
      </c>
      <c r="K59" s="13" t="s">
        <v>60</v>
      </c>
      <c r="L59" s="13" t="s">
        <v>60</v>
      </c>
      <c r="M59" s="16">
        <v>8000</v>
      </c>
      <c r="N59" s="13" t="s">
        <v>60</v>
      </c>
      <c r="O59" s="13" t="s">
        <v>60</v>
      </c>
      <c r="P59" s="47" t="s">
        <v>60</v>
      </c>
      <c r="Q59" s="46"/>
      <c r="R59" s="8"/>
      <c r="S59" s="47" t="s">
        <v>60</v>
      </c>
      <c r="T59" s="46"/>
      <c r="U59" s="8"/>
      <c r="V59" s="31"/>
      <c r="W59" s="47" t="s">
        <v>60</v>
      </c>
      <c r="X59" s="46"/>
      <c r="Y59" s="47" t="s">
        <v>60</v>
      </c>
      <c r="Z59" s="46"/>
      <c r="AA59" s="47" t="s">
        <v>60</v>
      </c>
      <c r="AB59" s="46"/>
      <c r="AC59" s="47" t="s">
        <v>60</v>
      </c>
      <c r="AD59" s="46"/>
      <c r="AE59" s="47" t="s">
        <v>60</v>
      </c>
      <c r="AF59" s="46"/>
      <c r="AG59" s="47" t="s">
        <v>60</v>
      </c>
      <c r="AH59" s="46"/>
      <c r="AI59" s="47" t="s">
        <v>60</v>
      </c>
      <c r="AJ59" s="46"/>
      <c r="AK59" s="8"/>
      <c r="AL59" s="47" t="s">
        <v>60</v>
      </c>
      <c r="AM59" s="46"/>
      <c r="AN59" s="8"/>
    </row>
    <row r="60" spans="1:40" x14ac:dyDescent="0.25">
      <c r="A60" s="10" t="s">
        <v>414</v>
      </c>
      <c r="B60" s="7" t="s">
        <v>377</v>
      </c>
      <c r="C60" s="7" t="s">
        <v>452</v>
      </c>
      <c r="D60" s="16">
        <v>1500</v>
      </c>
      <c r="E60" s="13" t="s">
        <v>60</v>
      </c>
      <c r="F60" s="16">
        <v>1500</v>
      </c>
      <c r="G60" s="13" t="s">
        <v>60</v>
      </c>
      <c r="H60" s="13" t="s">
        <v>60</v>
      </c>
      <c r="I60" s="13" t="s">
        <v>60</v>
      </c>
      <c r="J60" s="13" t="s">
        <v>60</v>
      </c>
      <c r="K60" s="13" t="s">
        <v>60</v>
      </c>
      <c r="L60" s="13" t="s">
        <v>60</v>
      </c>
      <c r="M60" s="16">
        <v>1500</v>
      </c>
      <c r="N60" s="13" t="s">
        <v>60</v>
      </c>
      <c r="O60" s="13" t="s">
        <v>60</v>
      </c>
      <c r="P60" s="47" t="s">
        <v>60</v>
      </c>
      <c r="Q60" s="46"/>
      <c r="R60" s="8"/>
      <c r="S60" s="47" t="s">
        <v>60</v>
      </c>
      <c r="T60" s="46"/>
      <c r="U60" s="8"/>
      <c r="V60" s="31"/>
      <c r="W60" s="47" t="s">
        <v>60</v>
      </c>
      <c r="X60" s="46"/>
      <c r="Y60" s="47" t="s">
        <v>60</v>
      </c>
      <c r="Z60" s="46"/>
      <c r="AA60" s="47" t="s">
        <v>60</v>
      </c>
      <c r="AB60" s="46"/>
      <c r="AC60" s="47" t="s">
        <v>60</v>
      </c>
      <c r="AD60" s="46"/>
      <c r="AE60" s="47" t="s">
        <v>60</v>
      </c>
      <c r="AF60" s="46"/>
      <c r="AG60" s="47" t="s">
        <v>60</v>
      </c>
      <c r="AH60" s="46"/>
      <c r="AI60" s="47" t="s">
        <v>60</v>
      </c>
      <c r="AJ60" s="46"/>
      <c r="AK60" s="8"/>
      <c r="AL60" s="47" t="s">
        <v>60</v>
      </c>
      <c r="AM60" s="46"/>
      <c r="AN60" s="8"/>
    </row>
    <row r="61" spans="1:40" x14ac:dyDescent="0.25">
      <c r="A61" s="10" t="s">
        <v>453</v>
      </c>
      <c r="B61" s="7" t="s">
        <v>377</v>
      </c>
      <c r="C61" s="7" t="s">
        <v>454</v>
      </c>
      <c r="D61" s="16">
        <v>1517400</v>
      </c>
      <c r="E61" s="13" t="s">
        <v>60</v>
      </c>
      <c r="F61" s="16">
        <v>1517400</v>
      </c>
      <c r="G61" s="13" t="s">
        <v>60</v>
      </c>
      <c r="H61" s="13" t="s">
        <v>60</v>
      </c>
      <c r="I61" s="13" t="s">
        <v>60</v>
      </c>
      <c r="J61" s="13" t="s">
        <v>60</v>
      </c>
      <c r="K61" s="13" t="s">
        <v>60</v>
      </c>
      <c r="L61" s="13" t="s">
        <v>60</v>
      </c>
      <c r="M61" s="16">
        <v>1100000</v>
      </c>
      <c r="N61" s="13" t="s">
        <v>60</v>
      </c>
      <c r="O61" s="16">
        <v>417400</v>
      </c>
      <c r="P61" s="47" t="s">
        <v>60</v>
      </c>
      <c r="Q61" s="46"/>
      <c r="R61" s="8"/>
      <c r="S61" s="47" t="s">
        <v>60</v>
      </c>
      <c r="T61" s="46"/>
      <c r="U61" s="8"/>
      <c r="V61" s="31"/>
      <c r="W61" s="47" t="s">
        <v>60</v>
      </c>
      <c r="X61" s="46"/>
      <c r="Y61" s="47" t="s">
        <v>60</v>
      </c>
      <c r="Z61" s="46"/>
      <c r="AA61" s="47" t="s">
        <v>60</v>
      </c>
      <c r="AB61" s="46"/>
      <c r="AC61" s="47" t="s">
        <v>60</v>
      </c>
      <c r="AD61" s="46"/>
      <c r="AE61" s="47" t="s">
        <v>60</v>
      </c>
      <c r="AF61" s="46"/>
      <c r="AG61" s="47" t="s">
        <v>60</v>
      </c>
      <c r="AH61" s="46"/>
      <c r="AI61" s="47" t="s">
        <v>60</v>
      </c>
      <c r="AJ61" s="46"/>
      <c r="AK61" s="8"/>
      <c r="AL61" s="47" t="s">
        <v>60</v>
      </c>
      <c r="AM61" s="46"/>
      <c r="AN61" s="8"/>
    </row>
    <row r="62" spans="1:40" ht="26.25" x14ac:dyDescent="0.25">
      <c r="A62" s="10" t="s">
        <v>406</v>
      </c>
      <c r="B62" s="7" t="s">
        <v>377</v>
      </c>
      <c r="C62" s="7" t="s">
        <v>455</v>
      </c>
      <c r="D62" s="16">
        <v>1517400</v>
      </c>
      <c r="E62" s="13" t="s">
        <v>60</v>
      </c>
      <c r="F62" s="16">
        <v>1517400</v>
      </c>
      <c r="G62" s="13" t="s">
        <v>60</v>
      </c>
      <c r="H62" s="13" t="s">
        <v>60</v>
      </c>
      <c r="I62" s="13" t="s">
        <v>60</v>
      </c>
      <c r="J62" s="13" t="s">
        <v>60</v>
      </c>
      <c r="K62" s="13" t="s">
        <v>60</v>
      </c>
      <c r="L62" s="13" t="s">
        <v>60</v>
      </c>
      <c r="M62" s="16">
        <v>1100000</v>
      </c>
      <c r="N62" s="13" t="s">
        <v>60</v>
      </c>
      <c r="O62" s="16">
        <v>417400</v>
      </c>
      <c r="P62" s="47" t="s">
        <v>60</v>
      </c>
      <c r="Q62" s="46"/>
      <c r="R62" s="8"/>
      <c r="S62" s="47" t="s">
        <v>60</v>
      </c>
      <c r="T62" s="46"/>
      <c r="U62" s="8"/>
      <c r="V62" s="31"/>
      <c r="W62" s="47" t="s">
        <v>60</v>
      </c>
      <c r="X62" s="46"/>
      <c r="Y62" s="47" t="s">
        <v>60</v>
      </c>
      <c r="Z62" s="46"/>
      <c r="AA62" s="47" t="s">
        <v>60</v>
      </c>
      <c r="AB62" s="46"/>
      <c r="AC62" s="47" t="s">
        <v>60</v>
      </c>
      <c r="AD62" s="46"/>
      <c r="AE62" s="47" t="s">
        <v>60</v>
      </c>
      <c r="AF62" s="46"/>
      <c r="AG62" s="47" t="s">
        <v>60</v>
      </c>
      <c r="AH62" s="46"/>
      <c r="AI62" s="47" t="s">
        <v>60</v>
      </c>
      <c r="AJ62" s="46"/>
      <c r="AK62" s="8"/>
      <c r="AL62" s="47" t="s">
        <v>60</v>
      </c>
      <c r="AM62" s="46"/>
      <c r="AN62" s="8"/>
    </row>
    <row r="63" spans="1:40" x14ac:dyDescent="0.25">
      <c r="A63" s="10" t="s">
        <v>456</v>
      </c>
      <c r="B63" s="7" t="s">
        <v>377</v>
      </c>
      <c r="C63" s="7" t="s">
        <v>457</v>
      </c>
      <c r="D63" s="16">
        <v>1517400</v>
      </c>
      <c r="E63" s="13" t="s">
        <v>60</v>
      </c>
      <c r="F63" s="16">
        <v>1517400</v>
      </c>
      <c r="G63" s="13" t="s">
        <v>60</v>
      </c>
      <c r="H63" s="13" t="s">
        <v>60</v>
      </c>
      <c r="I63" s="13" t="s">
        <v>60</v>
      </c>
      <c r="J63" s="13" t="s">
        <v>60</v>
      </c>
      <c r="K63" s="13" t="s">
        <v>60</v>
      </c>
      <c r="L63" s="13" t="s">
        <v>60</v>
      </c>
      <c r="M63" s="16">
        <v>1100000</v>
      </c>
      <c r="N63" s="13" t="s">
        <v>60</v>
      </c>
      <c r="O63" s="16">
        <v>417400</v>
      </c>
      <c r="P63" s="47" t="s">
        <v>60</v>
      </c>
      <c r="Q63" s="46"/>
      <c r="R63" s="8"/>
      <c r="S63" s="47" t="s">
        <v>60</v>
      </c>
      <c r="T63" s="46"/>
      <c r="U63" s="8"/>
      <c r="V63" s="31"/>
      <c r="W63" s="47" t="s">
        <v>60</v>
      </c>
      <c r="X63" s="46"/>
      <c r="Y63" s="47" t="s">
        <v>60</v>
      </c>
      <c r="Z63" s="46"/>
      <c r="AA63" s="47" t="s">
        <v>60</v>
      </c>
      <c r="AB63" s="46"/>
      <c r="AC63" s="47" t="s">
        <v>60</v>
      </c>
      <c r="AD63" s="46"/>
      <c r="AE63" s="47" t="s">
        <v>60</v>
      </c>
      <c r="AF63" s="46"/>
      <c r="AG63" s="47" t="s">
        <v>60</v>
      </c>
      <c r="AH63" s="46"/>
      <c r="AI63" s="47" t="s">
        <v>60</v>
      </c>
      <c r="AJ63" s="46"/>
      <c r="AK63" s="8"/>
      <c r="AL63" s="47" t="s">
        <v>60</v>
      </c>
      <c r="AM63" s="46"/>
      <c r="AN63" s="8"/>
    </row>
    <row r="64" spans="1:40" ht="39" x14ac:dyDescent="0.25">
      <c r="A64" s="10" t="s">
        <v>458</v>
      </c>
      <c r="B64" s="7" t="s">
        <v>377</v>
      </c>
      <c r="C64" s="7" t="s">
        <v>459</v>
      </c>
      <c r="D64" s="16">
        <v>79539689.180000007</v>
      </c>
      <c r="E64" s="13" t="s">
        <v>60</v>
      </c>
      <c r="F64" s="16">
        <v>79539689.180000007</v>
      </c>
      <c r="G64" s="16">
        <v>61500</v>
      </c>
      <c r="H64" s="13" t="s">
        <v>60</v>
      </c>
      <c r="I64" s="13" t="s">
        <v>60</v>
      </c>
      <c r="J64" s="13" t="s">
        <v>60</v>
      </c>
      <c r="K64" s="13" t="s">
        <v>60</v>
      </c>
      <c r="L64" s="13" t="s">
        <v>60</v>
      </c>
      <c r="M64" s="16">
        <v>66093705.200000003</v>
      </c>
      <c r="N64" s="13" t="s">
        <v>60</v>
      </c>
      <c r="O64" s="16">
        <v>13507483.98</v>
      </c>
      <c r="P64" s="47" t="s">
        <v>60</v>
      </c>
      <c r="Q64" s="46"/>
      <c r="R64" s="8"/>
      <c r="S64" s="48">
        <v>12970421.779999999</v>
      </c>
      <c r="T64" s="46"/>
      <c r="U64" s="8"/>
      <c r="V64" s="29">
        <f>S64</f>
        <v>12970421.779999999</v>
      </c>
      <c r="W64" s="48">
        <v>41000</v>
      </c>
      <c r="X64" s="46"/>
      <c r="Y64" s="47" t="s">
        <v>60</v>
      </c>
      <c r="Z64" s="46"/>
      <c r="AA64" s="47" t="s">
        <v>60</v>
      </c>
      <c r="AB64" s="46"/>
      <c r="AC64" s="47" t="s">
        <v>60</v>
      </c>
      <c r="AD64" s="46"/>
      <c r="AE64" s="47" t="s">
        <v>60</v>
      </c>
      <c r="AF64" s="46"/>
      <c r="AG64" s="47" t="s">
        <v>60</v>
      </c>
      <c r="AH64" s="46"/>
      <c r="AI64" s="48">
        <v>5418720.1799999997</v>
      </c>
      <c r="AJ64" s="46"/>
      <c r="AK64" s="8"/>
      <c r="AL64" s="48">
        <v>7592701.5999999996</v>
      </c>
      <c r="AM64" s="46"/>
      <c r="AN64" s="8"/>
    </row>
    <row r="65" spans="1:40" ht="128.25" x14ac:dyDescent="0.25">
      <c r="A65" s="10" t="s">
        <v>382</v>
      </c>
      <c r="B65" s="7" t="s">
        <v>377</v>
      </c>
      <c r="C65" s="7" t="s">
        <v>460</v>
      </c>
      <c r="D65" s="16">
        <v>17497074.77</v>
      </c>
      <c r="E65" s="13" t="s">
        <v>60</v>
      </c>
      <c r="F65" s="16">
        <v>17497074.77</v>
      </c>
      <c r="G65" s="13" t="s">
        <v>60</v>
      </c>
      <c r="H65" s="13" t="s">
        <v>60</v>
      </c>
      <c r="I65" s="13" t="s">
        <v>60</v>
      </c>
      <c r="J65" s="13" t="s">
        <v>60</v>
      </c>
      <c r="K65" s="13" t="s">
        <v>60</v>
      </c>
      <c r="L65" s="13" t="s">
        <v>60</v>
      </c>
      <c r="M65" s="16">
        <v>9710808</v>
      </c>
      <c r="N65" s="13" t="s">
        <v>60</v>
      </c>
      <c r="O65" s="16">
        <v>7786266.7699999996</v>
      </c>
      <c r="P65" s="47" t="s">
        <v>60</v>
      </c>
      <c r="Q65" s="46"/>
      <c r="R65" s="8"/>
      <c r="S65" s="48">
        <v>9546808.0399999991</v>
      </c>
      <c r="T65" s="46"/>
      <c r="U65" s="8"/>
      <c r="V65" s="29">
        <f t="shared" ref="V65:V84" si="2">S65</f>
        <v>9546808.0399999991</v>
      </c>
      <c r="W65" s="47" t="s">
        <v>60</v>
      </c>
      <c r="X65" s="46"/>
      <c r="Y65" s="47" t="s">
        <v>60</v>
      </c>
      <c r="Z65" s="46"/>
      <c r="AA65" s="47" t="s">
        <v>60</v>
      </c>
      <c r="AB65" s="46"/>
      <c r="AC65" s="47" t="s">
        <v>60</v>
      </c>
      <c r="AD65" s="46"/>
      <c r="AE65" s="47" t="s">
        <v>60</v>
      </c>
      <c r="AF65" s="46"/>
      <c r="AG65" s="47" t="s">
        <v>60</v>
      </c>
      <c r="AH65" s="46"/>
      <c r="AI65" s="48">
        <v>4979770.7699999996</v>
      </c>
      <c r="AJ65" s="46"/>
      <c r="AK65" s="8"/>
      <c r="AL65" s="48">
        <v>4567037.2699999996</v>
      </c>
      <c r="AM65" s="46"/>
      <c r="AN65" s="8"/>
    </row>
    <row r="66" spans="1:40" ht="39" x14ac:dyDescent="0.25">
      <c r="A66" s="10" t="s">
        <v>384</v>
      </c>
      <c r="B66" s="7" t="s">
        <v>377</v>
      </c>
      <c r="C66" s="7" t="s">
        <v>461</v>
      </c>
      <c r="D66" s="16">
        <v>17497074.77</v>
      </c>
      <c r="E66" s="13" t="s">
        <v>60</v>
      </c>
      <c r="F66" s="16">
        <v>17497074.77</v>
      </c>
      <c r="G66" s="13" t="s">
        <v>60</v>
      </c>
      <c r="H66" s="13" t="s">
        <v>60</v>
      </c>
      <c r="I66" s="13" t="s">
        <v>60</v>
      </c>
      <c r="J66" s="13" t="s">
        <v>60</v>
      </c>
      <c r="K66" s="13" t="s">
        <v>60</v>
      </c>
      <c r="L66" s="13" t="s">
        <v>60</v>
      </c>
      <c r="M66" s="16">
        <v>9710808</v>
      </c>
      <c r="N66" s="13" t="s">
        <v>60</v>
      </c>
      <c r="O66" s="16">
        <v>7786266.7699999996</v>
      </c>
      <c r="P66" s="47" t="s">
        <v>60</v>
      </c>
      <c r="Q66" s="46"/>
      <c r="R66" s="8"/>
      <c r="S66" s="48">
        <v>9546808.0399999991</v>
      </c>
      <c r="T66" s="46"/>
      <c r="U66" s="8"/>
      <c r="V66" s="29">
        <f t="shared" si="2"/>
        <v>9546808.0399999991</v>
      </c>
      <c r="W66" s="47" t="s">
        <v>60</v>
      </c>
      <c r="X66" s="46"/>
      <c r="Y66" s="47" t="s">
        <v>60</v>
      </c>
      <c r="Z66" s="46"/>
      <c r="AA66" s="47" t="s">
        <v>60</v>
      </c>
      <c r="AB66" s="46"/>
      <c r="AC66" s="47" t="s">
        <v>60</v>
      </c>
      <c r="AD66" s="46"/>
      <c r="AE66" s="47" t="s">
        <v>60</v>
      </c>
      <c r="AF66" s="46"/>
      <c r="AG66" s="47" t="s">
        <v>60</v>
      </c>
      <c r="AH66" s="46"/>
      <c r="AI66" s="48">
        <v>4979770.7699999996</v>
      </c>
      <c r="AJ66" s="46"/>
      <c r="AK66" s="8"/>
      <c r="AL66" s="48">
        <v>4567037.2699999996</v>
      </c>
      <c r="AM66" s="46"/>
      <c r="AN66" s="8"/>
    </row>
    <row r="67" spans="1:40" ht="39" x14ac:dyDescent="0.25">
      <c r="A67" s="10" t="s">
        <v>386</v>
      </c>
      <c r="B67" s="7" t="s">
        <v>377</v>
      </c>
      <c r="C67" s="7" t="s">
        <v>462</v>
      </c>
      <c r="D67" s="16">
        <v>12739767.77</v>
      </c>
      <c r="E67" s="13" t="s">
        <v>60</v>
      </c>
      <c r="F67" s="16">
        <v>12739767.77</v>
      </c>
      <c r="G67" s="13" t="s">
        <v>60</v>
      </c>
      <c r="H67" s="13" t="s">
        <v>60</v>
      </c>
      <c r="I67" s="13" t="s">
        <v>60</v>
      </c>
      <c r="J67" s="13" t="s">
        <v>60</v>
      </c>
      <c r="K67" s="13" t="s">
        <v>60</v>
      </c>
      <c r="L67" s="13" t="s">
        <v>60</v>
      </c>
      <c r="M67" s="16">
        <v>7151866.5599999996</v>
      </c>
      <c r="N67" s="13" t="s">
        <v>60</v>
      </c>
      <c r="O67" s="16">
        <v>5587901.21</v>
      </c>
      <c r="P67" s="47" t="s">
        <v>60</v>
      </c>
      <c r="Q67" s="46"/>
      <c r="R67" s="8"/>
      <c r="S67" s="48">
        <v>7177909.2699999996</v>
      </c>
      <c r="T67" s="46"/>
      <c r="U67" s="8"/>
      <c r="V67" s="29">
        <f t="shared" si="2"/>
        <v>7177909.2699999996</v>
      </c>
      <c r="W67" s="47" t="s">
        <v>60</v>
      </c>
      <c r="X67" s="46"/>
      <c r="Y67" s="47" t="s">
        <v>60</v>
      </c>
      <c r="Z67" s="46"/>
      <c r="AA67" s="47" t="s">
        <v>60</v>
      </c>
      <c r="AB67" s="46"/>
      <c r="AC67" s="47" t="s">
        <v>60</v>
      </c>
      <c r="AD67" s="46"/>
      <c r="AE67" s="47" t="s">
        <v>60</v>
      </c>
      <c r="AF67" s="46"/>
      <c r="AG67" s="47" t="s">
        <v>60</v>
      </c>
      <c r="AH67" s="46"/>
      <c r="AI67" s="48">
        <v>3795353.85</v>
      </c>
      <c r="AJ67" s="46"/>
      <c r="AK67" s="8"/>
      <c r="AL67" s="48">
        <v>3382555.42</v>
      </c>
      <c r="AM67" s="46"/>
      <c r="AN67" s="8"/>
    </row>
    <row r="68" spans="1:40" ht="64.5" x14ac:dyDescent="0.25">
      <c r="A68" s="10" t="s">
        <v>388</v>
      </c>
      <c r="B68" s="7" t="s">
        <v>377</v>
      </c>
      <c r="C68" s="7" t="s">
        <v>463</v>
      </c>
      <c r="D68" s="16">
        <v>973000</v>
      </c>
      <c r="E68" s="13" t="s">
        <v>60</v>
      </c>
      <c r="F68" s="16">
        <v>973000</v>
      </c>
      <c r="G68" s="13" t="s">
        <v>60</v>
      </c>
      <c r="H68" s="13" t="s">
        <v>60</v>
      </c>
      <c r="I68" s="13" t="s">
        <v>60</v>
      </c>
      <c r="J68" s="13" t="s">
        <v>60</v>
      </c>
      <c r="K68" s="13" t="s">
        <v>60</v>
      </c>
      <c r="L68" s="13" t="s">
        <v>60</v>
      </c>
      <c r="M68" s="16">
        <v>458800</v>
      </c>
      <c r="N68" s="13" t="s">
        <v>60</v>
      </c>
      <c r="O68" s="16">
        <v>514200</v>
      </c>
      <c r="P68" s="47" t="s">
        <v>60</v>
      </c>
      <c r="Q68" s="46"/>
      <c r="R68" s="8"/>
      <c r="S68" s="48">
        <v>301304</v>
      </c>
      <c r="T68" s="46"/>
      <c r="U68" s="8"/>
      <c r="V68" s="29">
        <f>S68</f>
        <v>301304</v>
      </c>
      <c r="W68" s="47" t="s">
        <v>60</v>
      </c>
      <c r="X68" s="46"/>
      <c r="Y68" s="47" t="s">
        <v>60</v>
      </c>
      <c r="Z68" s="46"/>
      <c r="AA68" s="47" t="s">
        <v>60</v>
      </c>
      <c r="AB68" s="46"/>
      <c r="AC68" s="47" t="s">
        <v>60</v>
      </c>
      <c r="AD68" s="46"/>
      <c r="AE68" s="47" t="s">
        <v>60</v>
      </c>
      <c r="AF68" s="46"/>
      <c r="AG68" s="47" t="s">
        <v>60</v>
      </c>
      <c r="AH68" s="46"/>
      <c r="AI68" s="48">
        <v>114980</v>
      </c>
      <c r="AJ68" s="46"/>
      <c r="AK68" s="8"/>
      <c r="AL68" s="48">
        <v>186324</v>
      </c>
      <c r="AM68" s="46"/>
      <c r="AN68" s="8"/>
    </row>
    <row r="69" spans="1:40" ht="90" x14ac:dyDescent="0.25">
      <c r="A69" s="10" t="s">
        <v>390</v>
      </c>
      <c r="B69" s="7" t="s">
        <v>377</v>
      </c>
      <c r="C69" s="7" t="s">
        <v>464</v>
      </c>
      <c r="D69" s="16">
        <v>3784307</v>
      </c>
      <c r="E69" s="13" t="s">
        <v>60</v>
      </c>
      <c r="F69" s="16">
        <v>3784307</v>
      </c>
      <c r="G69" s="13" t="s">
        <v>60</v>
      </c>
      <c r="H69" s="13" t="s">
        <v>60</v>
      </c>
      <c r="I69" s="13" t="s">
        <v>60</v>
      </c>
      <c r="J69" s="13" t="s">
        <v>60</v>
      </c>
      <c r="K69" s="13" t="s">
        <v>60</v>
      </c>
      <c r="L69" s="13" t="s">
        <v>60</v>
      </c>
      <c r="M69" s="16">
        <v>2100141.44</v>
      </c>
      <c r="N69" s="13" t="s">
        <v>60</v>
      </c>
      <c r="O69" s="16">
        <v>1684165.56</v>
      </c>
      <c r="P69" s="47" t="s">
        <v>60</v>
      </c>
      <c r="Q69" s="46"/>
      <c r="R69" s="8"/>
      <c r="S69" s="48">
        <v>2067594.77</v>
      </c>
      <c r="T69" s="46"/>
      <c r="U69" s="8"/>
      <c r="V69" s="29">
        <f t="shared" si="2"/>
        <v>2067594.77</v>
      </c>
      <c r="W69" s="47" t="s">
        <v>60</v>
      </c>
      <c r="X69" s="46"/>
      <c r="Y69" s="47" t="s">
        <v>60</v>
      </c>
      <c r="Z69" s="46"/>
      <c r="AA69" s="47" t="s">
        <v>60</v>
      </c>
      <c r="AB69" s="46"/>
      <c r="AC69" s="47" t="s">
        <v>60</v>
      </c>
      <c r="AD69" s="46"/>
      <c r="AE69" s="47" t="s">
        <v>60</v>
      </c>
      <c r="AF69" s="46"/>
      <c r="AG69" s="47" t="s">
        <v>60</v>
      </c>
      <c r="AH69" s="46"/>
      <c r="AI69" s="48">
        <v>1069436.92</v>
      </c>
      <c r="AJ69" s="46"/>
      <c r="AK69" s="8"/>
      <c r="AL69" s="48">
        <v>998157.85</v>
      </c>
      <c r="AM69" s="46"/>
      <c r="AN69" s="8"/>
    </row>
    <row r="70" spans="1:40" ht="51.75" x14ac:dyDescent="0.25">
      <c r="A70" s="10" t="s">
        <v>398</v>
      </c>
      <c r="B70" s="7" t="s">
        <v>377</v>
      </c>
      <c r="C70" s="7" t="s">
        <v>465</v>
      </c>
      <c r="D70" s="16">
        <v>8949822.1099999994</v>
      </c>
      <c r="E70" s="13" t="s">
        <v>60</v>
      </c>
      <c r="F70" s="16">
        <v>8949822.1099999994</v>
      </c>
      <c r="G70" s="13" t="s">
        <v>60</v>
      </c>
      <c r="H70" s="13" t="s">
        <v>60</v>
      </c>
      <c r="I70" s="13" t="s">
        <v>60</v>
      </c>
      <c r="J70" s="13" t="s">
        <v>60</v>
      </c>
      <c r="K70" s="13" t="s">
        <v>60</v>
      </c>
      <c r="L70" s="13" t="s">
        <v>60</v>
      </c>
      <c r="M70" s="16">
        <v>3437434</v>
      </c>
      <c r="N70" s="13" t="s">
        <v>60</v>
      </c>
      <c r="O70" s="16">
        <v>5512388.1100000003</v>
      </c>
      <c r="P70" s="47" t="s">
        <v>60</v>
      </c>
      <c r="Q70" s="46"/>
      <c r="R70" s="8"/>
      <c r="S70" s="48">
        <v>3200126.78</v>
      </c>
      <c r="T70" s="46"/>
      <c r="U70" s="8"/>
      <c r="V70" s="29">
        <f t="shared" si="2"/>
        <v>3200126.78</v>
      </c>
      <c r="W70" s="47" t="s">
        <v>60</v>
      </c>
      <c r="X70" s="46"/>
      <c r="Y70" s="47" t="s">
        <v>60</v>
      </c>
      <c r="Z70" s="46"/>
      <c r="AA70" s="47" t="s">
        <v>60</v>
      </c>
      <c r="AB70" s="46"/>
      <c r="AC70" s="47" t="s">
        <v>60</v>
      </c>
      <c r="AD70" s="46"/>
      <c r="AE70" s="47" t="s">
        <v>60</v>
      </c>
      <c r="AF70" s="46"/>
      <c r="AG70" s="47" t="s">
        <v>60</v>
      </c>
      <c r="AH70" s="46"/>
      <c r="AI70" s="48">
        <v>262659.99</v>
      </c>
      <c r="AJ70" s="46"/>
      <c r="AK70" s="8"/>
      <c r="AL70" s="48">
        <v>2937466.79</v>
      </c>
      <c r="AM70" s="46"/>
      <c r="AN70" s="8"/>
    </row>
    <row r="71" spans="1:40" ht="64.5" x14ac:dyDescent="0.25">
      <c r="A71" s="10" t="s">
        <v>400</v>
      </c>
      <c r="B71" s="7" t="s">
        <v>377</v>
      </c>
      <c r="C71" s="7" t="s">
        <v>466</v>
      </c>
      <c r="D71" s="16">
        <v>8949822.1099999994</v>
      </c>
      <c r="E71" s="13" t="s">
        <v>60</v>
      </c>
      <c r="F71" s="16">
        <v>8949822.1099999994</v>
      </c>
      <c r="G71" s="13" t="s">
        <v>60</v>
      </c>
      <c r="H71" s="13" t="s">
        <v>60</v>
      </c>
      <c r="I71" s="13" t="s">
        <v>60</v>
      </c>
      <c r="J71" s="13" t="s">
        <v>60</v>
      </c>
      <c r="K71" s="13" t="s">
        <v>60</v>
      </c>
      <c r="L71" s="13" t="s">
        <v>60</v>
      </c>
      <c r="M71" s="16">
        <v>3437434</v>
      </c>
      <c r="N71" s="13" t="s">
        <v>60</v>
      </c>
      <c r="O71" s="16">
        <v>5512388.1100000003</v>
      </c>
      <c r="P71" s="47" t="s">
        <v>60</v>
      </c>
      <c r="Q71" s="46"/>
      <c r="R71" s="8"/>
      <c r="S71" s="48">
        <v>3200126.78</v>
      </c>
      <c r="T71" s="46"/>
      <c r="U71" s="8"/>
      <c r="V71" s="29">
        <f>S71</f>
        <v>3200126.78</v>
      </c>
      <c r="W71" s="47" t="s">
        <v>60</v>
      </c>
      <c r="X71" s="46"/>
      <c r="Y71" s="47" t="s">
        <v>60</v>
      </c>
      <c r="Z71" s="46"/>
      <c r="AA71" s="47" t="s">
        <v>60</v>
      </c>
      <c r="AB71" s="46"/>
      <c r="AC71" s="47" t="s">
        <v>60</v>
      </c>
      <c r="AD71" s="46"/>
      <c r="AE71" s="47" t="s">
        <v>60</v>
      </c>
      <c r="AF71" s="46"/>
      <c r="AG71" s="47" t="s">
        <v>60</v>
      </c>
      <c r="AH71" s="46"/>
      <c r="AI71" s="48">
        <v>262659.99</v>
      </c>
      <c r="AJ71" s="46"/>
      <c r="AK71" s="8"/>
      <c r="AL71" s="48">
        <v>2937466.79</v>
      </c>
      <c r="AM71" s="46"/>
      <c r="AN71" s="8"/>
    </row>
    <row r="72" spans="1:40" ht="64.5" x14ac:dyDescent="0.25">
      <c r="A72" s="10" t="s">
        <v>402</v>
      </c>
      <c r="B72" s="7" t="s">
        <v>377</v>
      </c>
      <c r="C72" s="7" t="s">
        <v>467</v>
      </c>
      <c r="D72" s="16">
        <v>775353.68</v>
      </c>
      <c r="E72" s="13" t="s">
        <v>60</v>
      </c>
      <c r="F72" s="16">
        <v>775353.68</v>
      </c>
      <c r="G72" s="13" t="s">
        <v>60</v>
      </c>
      <c r="H72" s="13" t="s">
        <v>60</v>
      </c>
      <c r="I72" s="13" t="s">
        <v>60</v>
      </c>
      <c r="J72" s="13" t="s">
        <v>60</v>
      </c>
      <c r="K72" s="13" t="s">
        <v>60</v>
      </c>
      <c r="L72" s="13" t="s">
        <v>60</v>
      </c>
      <c r="M72" s="16">
        <v>4100</v>
      </c>
      <c r="N72" s="13" t="s">
        <v>60</v>
      </c>
      <c r="O72" s="16">
        <v>771253.68</v>
      </c>
      <c r="P72" s="47" t="s">
        <v>60</v>
      </c>
      <c r="Q72" s="46"/>
      <c r="R72" s="8"/>
      <c r="S72" s="48">
        <v>490859.18</v>
      </c>
      <c r="T72" s="46"/>
      <c r="U72" s="8"/>
      <c r="V72" s="29">
        <f t="shared" si="2"/>
        <v>490859.18</v>
      </c>
      <c r="W72" s="47" t="s">
        <v>60</v>
      </c>
      <c r="X72" s="46"/>
      <c r="Y72" s="47" t="s">
        <v>60</v>
      </c>
      <c r="Z72" s="46"/>
      <c r="AA72" s="47" t="s">
        <v>60</v>
      </c>
      <c r="AB72" s="46"/>
      <c r="AC72" s="47" t="s">
        <v>60</v>
      </c>
      <c r="AD72" s="46"/>
      <c r="AE72" s="47" t="s">
        <v>60</v>
      </c>
      <c r="AF72" s="46"/>
      <c r="AG72" s="47" t="s">
        <v>60</v>
      </c>
      <c r="AH72" s="46"/>
      <c r="AI72" s="47" t="s">
        <v>60</v>
      </c>
      <c r="AJ72" s="46"/>
      <c r="AK72" s="8"/>
      <c r="AL72" s="48">
        <v>490859.18</v>
      </c>
      <c r="AM72" s="46"/>
      <c r="AN72" s="8"/>
    </row>
    <row r="73" spans="1:40" ht="64.5" x14ac:dyDescent="0.25">
      <c r="A73" s="10" t="s">
        <v>404</v>
      </c>
      <c r="B73" s="7" t="s">
        <v>377</v>
      </c>
      <c r="C73" s="7" t="s">
        <v>468</v>
      </c>
      <c r="D73" s="16">
        <v>8174468.4299999997</v>
      </c>
      <c r="E73" s="13" t="s">
        <v>60</v>
      </c>
      <c r="F73" s="16">
        <v>8174468.4299999997</v>
      </c>
      <c r="G73" s="13" t="s">
        <v>60</v>
      </c>
      <c r="H73" s="13" t="s">
        <v>60</v>
      </c>
      <c r="I73" s="13" t="s">
        <v>60</v>
      </c>
      <c r="J73" s="13" t="s">
        <v>60</v>
      </c>
      <c r="K73" s="13" t="s">
        <v>60</v>
      </c>
      <c r="L73" s="13" t="s">
        <v>60</v>
      </c>
      <c r="M73" s="16">
        <v>3433334</v>
      </c>
      <c r="N73" s="13" t="s">
        <v>60</v>
      </c>
      <c r="O73" s="16">
        <v>4741134.43</v>
      </c>
      <c r="P73" s="47" t="s">
        <v>60</v>
      </c>
      <c r="Q73" s="46"/>
      <c r="R73" s="8"/>
      <c r="S73" s="48">
        <v>2709267.6</v>
      </c>
      <c r="T73" s="46"/>
      <c r="U73" s="8"/>
      <c r="V73" s="29">
        <f t="shared" si="2"/>
        <v>2709267.6</v>
      </c>
      <c r="W73" s="47" t="s">
        <v>60</v>
      </c>
      <c r="X73" s="46"/>
      <c r="Y73" s="47" t="s">
        <v>60</v>
      </c>
      <c r="Z73" s="46"/>
      <c r="AA73" s="47" t="s">
        <v>60</v>
      </c>
      <c r="AB73" s="46"/>
      <c r="AC73" s="47" t="s">
        <v>60</v>
      </c>
      <c r="AD73" s="46"/>
      <c r="AE73" s="47" t="s">
        <v>60</v>
      </c>
      <c r="AF73" s="46"/>
      <c r="AG73" s="47" t="s">
        <v>60</v>
      </c>
      <c r="AH73" s="46"/>
      <c r="AI73" s="48">
        <v>262659.99</v>
      </c>
      <c r="AJ73" s="46"/>
      <c r="AK73" s="8"/>
      <c r="AL73" s="48">
        <v>2446607.61</v>
      </c>
      <c r="AM73" s="46"/>
      <c r="AN73" s="8"/>
    </row>
    <row r="74" spans="1:40" ht="26.25" x14ac:dyDescent="0.25">
      <c r="A74" s="10" t="s">
        <v>429</v>
      </c>
      <c r="B74" s="7" t="s">
        <v>377</v>
      </c>
      <c r="C74" s="7" t="s">
        <v>469</v>
      </c>
      <c r="D74" s="13" t="s">
        <v>60</v>
      </c>
      <c r="E74" s="13" t="s">
        <v>60</v>
      </c>
      <c r="F74" s="13" t="s">
        <v>60</v>
      </c>
      <c r="G74" s="16">
        <v>61500</v>
      </c>
      <c r="H74" s="13" t="s">
        <v>60</v>
      </c>
      <c r="I74" s="13" t="s">
        <v>60</v>
      </c>
      <c r="J74" s="13" t="s">
        <v>60</v>
      </c>
      <c r="K74" s="13" t="s">
        <v>60</v>
      </c>
      <c r="L74" s="13" t="s">
        <v>60</v>
      </c>
      <c r="M74" s="16">
        <v>61500</v>
      </c>
      <c r="N74" s="13" t="s">
        <v>60</v>
      </c>
      <c r="O74" s="13" t="s">
        <v>60</v>
      </c>
      <c r="P74" s="47" t="s">
        <v>60</v>
      </c>
      <c r="Q74" s="46"/>
      <c r="R74" s="8"/>
      <c r="S74" s="47" t="s">
        <v>60</v>
      </c>
      <c r="T74" s="46"/>
      <c r="U74" s="8"/>
      <c r="V74" s="29" t="str">
        <f t="shared" si="2"/>
        <v>-</v>
      </c>
      <c r="W74" s="48">
        <v>41000</v>
      </c>
      <c r="X74" s="46"/>
      <c r="Y74" s="47" t="s">
        <v>60</v>
      </c>
      <c r="Z74" s="46"/>
      <c r="AA74" s="47" t="s">
        <v>60</v>
      </c>
      <c r="AB74" s="46"/>
      <c r="AC74" s="47" t="s">
        <v>60</v>
      </c>
      <c r="AD74" s="46"/>
      <c r="AE74" s="47" t="s">
        <v>60</v>
      </c>
      <c r="AF74" s="46"/>
      <c r="AG74" s="47" t="s">
        <v>60</v>
      </c>
      <c r="AH74" s="46"/>
      <c r="AI74" s="48">
        <v>41000</v>
      </c>
      <c r="AJ74" s="46"/>
      <c r="AK74" s="8"/>
      <c r="AL74" s="47" t="s">
        <v>60</v>
      </c>
      <c r="AM74" s="46"/>
      <c r="AN74" s="8"/>
    </row>
    <row r="75" spans="1:40" x14ac:dyDescent="0.25">
      <c r="A75" s="10" t="s">
        <v>470</v>
      </c>
      <c r="B75" s="7" t="s">
        <v>377</v>
      </c>
      <c r="C75" s="7" t="s">
        <v>471</v>
      </c>
      <c r="D75" s="13" t="s">
        <v>60</v>
      </c>
      <c r="E75" s="13" t="s">
        <v>60</v>
      </c>
      <c r="F75" s="13" t="s">
        <v>60</v>
      </c>
      <c r="G75" s="16">
        <v>61500</v>
      </c>
      <c r="H75" s="13" t="s">
        <v>60</v>
      </c>
      <c r="I75" s="13" t="s">
        <v>60</v>
      </c>
      <c r="J75" s="13" t="s">
        <v>60</v>
      </c>
      <c r="K75" s="13" t="s">
        <v>60</v>
      </c>
      <c r="L75" s="13" t="s">
        <v>60</v>
      </c>
      <c r="M75" s="16">
        <v>61500</v>
      </c>
      <c r="N75" s="13" t="s">
        <v>60</v>
      </c>
      <c r="O75" s="13" t="s">
        <v>60</v>
      </c>
      <c r="P75" s="47" t="s">
        <v>60</v>
      </c>
      <c r="Q75" s="46"/>
      <c r="R75" s="8"/>
      <c r="S75" s="47" t="s">
        <v>60</v>
      </c>
      <c r="T75" s="46"/>
      <c r="U75" s="8"/>
      <c r="V75" s="29" t="str">
        <f>S75</f>
        <v>-</v>
      </c>
      <c r="W75" s="48">
        <v>41000</v>
      </c>
      <c r="X75" s="46"/>
      <c r="Y75" s="47" t="s">
        <v>60</v>
      </c>
      <c r="Z75" s="46"/>
      <c r="AA75" s="47" t="s">
        <v>60</v>
      </c>
      <c r="AB75" s="46"/>
      <c r="AC75" s="47" t="s">
        <v>60</v>
      </c>
      <c r="AD75" s="46"/>
      <c r="AE75" s="47" t="s">
        <v>60</v>
      </c>
      <c r="AF75" s="46"/>
      <c r="AG75" s="47" t="s">
        <v>60</v>
      </c>
      <c r="AH75" s="46"/>
      <c r="AI75" s="48">
        <v>41000</v>
      </c>
      <c r="AJ75" s="46"/>
      <c r="AK75" s="8"/>
      <c r="AL75" s="47" t="s">
        <v>60</v>
      </c>
      <c r="AM75" s="46"/>
      <c r="AN75" s="8"/>
    </row>
    <row r="76" spans="1:40" ht="26.25" x14ac:dyDescent="0.25">
      <c r="A76" s="10" t="s">
        <v>406</v>
      </c>
      <c r="B76" s="7" t="s">
        <v>377</v>
      </c>
      <c r="C76" s="7" t="s">
        <v>472</v>
      </c>
      <c r="D76" s="16">
        <v>53092792.299999997</v>
      </c>
      <c r="E76" s="13" t="s">
        <v>60</v>
      </c>
      <c r="F76" s="16">
        <v>53092792.299999997</v>
      </c>
      <c r="G76" s="13" t="s">
        <v>60</v>
      </c>
      <c r="H76" s="13" t="s">
        <v>60</v>
      </c>
      <c r="I76" s="13" t="s">
        <v>60</v>
      </c>
      <c r="J76" s="13" t="s">
        <v>60</v>
      </c>
      <c r="K76" s="13" t="s">
        <v>60</v>
      </c>
      <c r="L76" s="13" t="s">
        <v>60</v>
      </c>
      <c r="M76" s="16">
        <v>52883963.200000003</v>
      </c>
      <c r="N76" s="13" t="s">
        <v>60</v>
      </c>
      <c r="O76" s="16">
        <v>208829.1</v>
      </c>
      <c r="P76" s="47" t="s">
        <v>60</v>
      </c>
      <c r="Q76" s="46"/>
      <c r="R76" s="8"/>
      <c r="S76" s="48">
        <v>223486.96</v>
      </c>
      <c r="T76" s="46"/>
      <c r="U76" s="8"/>
      <c r="V76" s="29">
        <f t="shared" si="2"/>
        <v>223486.96</v>
      </c>
      <c r="W76" s="47" t="s">
        <v>60</v>
      </c>
      <c r="X76" s="46"/>
      <c r="Y76" s="47" t="s">
        <v>60</v>
      </c>
      <c r="Z76" s="46"/>
      <c r="AA76" s="47" t="s">
        <v>60</v>
      </c>
      <c r="AB76" s="46"/>
      <c r="AC76" s="47" t="s">
        <v>60</v>
      </c>
      <c r="AD76" s="46"/>
      <c r="AE76" s="47" t="s">
        <v>60</v>
      </c>
      <c r="AF76" s="46"/>
      <c r="AG76" s="47" t="s">
        <v>60</v>
      </c>
      <c r="AH76" s="46"/>
      <c r="AI76" s="48">
        <v>135289.42000000001</v>
      </c>
      <c r="AJ76" s="46"/>
      <c r="AK76" s="8"/>
      <c r="AL76" s="48">
        <v>88197.54</v>
      </c>
      <c r="AM76" s="46"/>
      <c r="AN76" s="8"/>
    </row>
    <row r="77" spans="1:40" x14ac:dyDescent="0.25">
      <c r="A77" s="10" t="s">
        <v>473</v>
      </c>
      <c r="B77" s="7" t="s">
        <v>377</v>
      </c>
      <c r="C77" s="7" t="s">
        <v>474</v>
      </c>
      <c r="D77" s="16">
        <v>120631.56</v>
      </c>
      <c r="E77" s="13" t="s">
        <v>60</v>
      </c>
      <c r="F77" s="16">
        <v>120631.56</v>
      </c>
      <c r="G77" s="13" t="s">
        <v>60</v>
      </c>
      <c r="H77" s="13" t="s">
        <v>60</v>
      </c>
      <c r="I77" s="13" t="s">
        <v>60</v>
      </c>
      <c r="J77" s="13" t="s">
        <v>60</v>
      </c>
      <c r="K77" s="13" t="s">
        <v>60</v>
      </c>
      <c r="L77" s="13" t="s">
        <v>60</v>
      </c>
      <c r="M77" s="13" t="s">
        <v>60</v>
      </c>
      <c r="N77" s="13" t="s">
        <v>60</v>
      </c>
      <c r="O77" s="16">
        <v>120631.56</v>
      </c>
      <c r="P77" s="47" t="s">
        <v>60</v>
      </c>
      <c r="Q77" s="46"/>
      <c r="R77" s="8"/>
      <c r="S77" s="47" t="s">
        <v>60</v>
      </c>
      <c r="T77" s="46"/>
      <c r="U77" s="8"/>
      <c r="V77" s="29" t="str">
        <f t="shared" si="2"/>
        <v>-</v>
      </c>
      <c r="W77" s="47" t="s">
        <v>60</v>
      </c>
      <c r="X77" s="46"/>
      <c r="Y77" s="47" t="s">
        <v>60</v>
      </c>
      <c r="Z77" s="46"/>
      <c r="AA77" s="47" t="s">
        <v>60</v>
      </c>
      <c r="AB77" s="46"/>
      <c r="AC77" s="47" t="s">
        <v>60</v>
      </c>
      <c r="AD77" s="46"/>
      <c r="AE77" s="47" t="s">
        <v>60</v>
      </c>
      <c r="AF77" s="46"/>
      <c r="AG77" s="47" t="s">
        <v>60</v>
      </c>
      <c r="AH77" s="46"/>
      <c r="AI77" s="47" t="s">
        <v>60</v>
      </c>
      <c r="AJ77" s="46"/>
      <c r="AK77" s="8"/>
      <c r="AL77" s="47" t="s">
        <v>60</v>
      </c>
      <c r="AM77" s="46"/>
      <c r="AN77" s="8"/>
    </row>
    <row r="78" spans="1:40" ht="64.5" x14ac:dyDescent="0.25">
      <c r="A78" s="10" t="s">
        <v>475</v>
      </c>
      <c r="B78" s="7" t="s">
        <v>377</v>
      </c>
      <c r="C78" s="7" t="s">
        <v>476</v>
      </c>
      <c r="D78" s="16">
        <v>120631.56</v>
      </c>
      <c r="E78" s="13" t="s">
        <v>60</v>
      </c>
      <c r="F78" s="16">
        <v>120631.56</v>
      </c>
      <c r="G78" s="13" t="s">
        <v>60</v>
      </c>
      <c r="H78" s="13" t="s">
        <v>60</v>
      </c>
      <c r="I78" s="13" t="s">
        <v>60</v>
      </c>
      <c r="J78" s="13" t="s">
        <v>60</v>
      </c>
      <c r="K78" s="13" t="s">
        <v>60</v>
      </c>
      <c r="L78" s="13" t="s">
        <v>60</v>
      </c>
      <c r="M78" s="13" t="s">
        <v>60</v>
      </c>
      <c r="N78" s="13" t="s">
        <v>60</v>
      </c>
      <c r="O78" s="16">
        <v>120631.56</v>
      </c>
      <c r="P78" s="47" t="s">
        <v>60</v>
      </c>
      <c r="Q78" s="46"/>
      <c r="R78" s="8"/>
      <c r="S78" s="47" t="s">
        <v>60</v>
      </c>
      <c r="T78" s="46"/>
      <c r="U78" s="8"/>
      <c r="V78" s="29" t="str">
        <f>S78</f>
        <v>-</v>
      </c>
      <c r="W78" s="47" t="s">
        <v>60</v>
      </c>
      <c r="X78" s="46"/>
      <c r="Y78" s="47" t="s">
        <v>60</v>
      </c>
      <c r="Z78" s="46"/>
      <c r="AA78" s="47" t="s">
        <v>60</v>
      </c>
      <c r="AB78" s="46"/>
      <c r="AC78" s="47" t="s">
        <v>60</v>
      </c>
      <c r="AD78" s="46"/>
      <c r="AE78" s="47" t="s">
        <v>60</v>
      </c>
      <c r="AF78" s="46"/>
      <c r="AG78" s="47" t="s">
        <v>60</v>
      </c>
      <c r="AH78" s="46"/>
      <c r="AI78" s="47" t="s">
        <v>60</v>
      </c>
      <c r="AJ78" s="46"/>
      <c r="AK78" s="8"/>
      <c r="AL78" s="47" t="s">
        <v>60</v>
      </c>
      <c r="AM78" s="46"/>
      <c r="AN78" s="8"/>
    </row>
    <row r="79" spans="1:40" ht="26.25" x14ac:dyDescent="0.25">
      <c r="A79" s="10" t="s">
        <v>408</v>
      </c>
      <c r="B79" s="7" t="s">
        <v>377</v>
      </c>
      <c r="C79" s="7" t="s">
        <v>477</v>
      </c>
      <c r="D79" s="16">
        <v>377023.54</v>
      </c>
      <c r="E79" s="13" t="s">
        <v>60</v>
      </c>
      <c r="F79" s="16">
        <v>377023.54</v>
      </c>
      <c r="G79" s="13" t="s">
        <v>60</v>
      </c>
      <c r="H79" s="13" t="s">
        <v>60</v>
      </c>
      <c r="I79" s="13" t="s">
        <v>60</v>
      </c>
      <c r="J79" s="13" t="s">
        <v>60</v>
      </c>
      <c r="K79" s="13" t="s">
        <v>60</v>
      </c>
      <c r="L79" s="13" t="s">
        <v>60</v>
      </c>
      <c r="M79" s="16">
        <v>288826</v>
      </c>
      <c r="N79" s="13" t="s">
        <v>60</v>
      </c>
      <c r="O79" s="16">
        <v>88197.54</v>
      </c>
      <c r="P79" s="47" t="s">
        <v>60</v>
      </c>
      <c r="Q79" s="46"/>
      <c r="R79" s="8"/>
      <c r="S79" s="48">
        <v>223486.96</v>
      </c>
      <c r="T79" s="46"/>
      <c r="U79" s="8"/>
      <c r="V79" s="29">
        <f t="shared" si="2"/>
        <v>223486.96</v>
      </c>
      <c r="W79" s="47" t="s">
        <v>60</v>
      </c>
      <c r="X79" s="46"/>
      <c r="Y79" s="47" t="s">
        <v>60</v>
      </c>
      <c r="Z79" s="46"/>
      <c r="AA79" s="47" t="s">
        <v>60</v>
      </c>
      <c r="AB79" s="46"/>
      <c r="AC79" s="47" t="s">
        <v>60</v>
      </c>
      <c r="AD79" s="46"/>
      <c r="AE79" s="47" t="s">
        <v>60</v>
      </c>
      <c r="AF79" s="46"/>
      <c r="AG79" s="47" t="s">
        <v>60</v>
      </c>
      <c r="AH79" s="46"/>
      <c r="AI79" s="48">
        <v>135289.42000000001</v>
      </c>
      <c r="AJ79" s="46"/>
      <c r="AK79" s="8"/>
      <c r="AL79" s="48">
        <v>88197.54</v>
      </c>
      <c r="AM79" s="46"/>
      <c r="AN79" s="8"/>
    </row>
    <row r="80" spans="1:40" ht="39" x14ac:dyDescent="0.25">
      <c r="A80" s="10" t="s">
        <v>410</v>
      </c>
      <c r="B80" s="7" t="s">
        <v>377</v>
      </c>
      <c r="C80" s="7" t="s">
        <v>478</v>
      </c>
      <c r="D80" s="16">
        <v>258145</v>
      </c>
      <c r="E80" s="13" t="s">
        <v>60</v>
      </c>
      <c r="F80" s="16">
        <v>258145</v>
      </c>
      <c r="G80" s="13" t="s">
        <v>60</v>
      </c>
      <c r="H80" s="13" t="s">
        <v>60</v>
      </c>
      <c r="I80" s="13" t="s">
        <v>60</v>
      </c>
      <c r="J80" s="13" t="s">
        <v>60</v>
      </c>
      <c r="K80" s="13" t="s">
        <v>60</v>
      </c>
      <c r="L80" s="13" t="s">
        <v>60</v>
      </c>
      <c r="M80" s="16">
        <v>255352</v>
      </c>
      <c r="N80" s="13" t="s">
        <v>60</v>
      </c>
      <c r="O80" s="16">
        <v>2793</v>
      </c>
      <c r="P80" s="47" t="s">
        <v>60</v>
      </c>
      <c r="Q80" s="46"/>
      <c r="R80" s="8"/>
      <c r="S80" s="48">
        <v>104608.42</v>
      </c>
      <c r="T80" s="46"/>
      <c r="U80" s="8"/>
      <c r="V80" s="29">
        <f t="shared" si="2"/>
        <v>104608.42</v>
      </c>
      <c r="W80" s="47" t="s">
        <v>60</v>
      </c>
      <c r="X80" s="46"/>
      <c r="Y80" s="47" t="s">
        <v>60</v>
      </c>
      <c r="Z80" s="46"/>
      <c r="AA80" s="47" t="s">
        <v>60</v>
      </c>
      <c r="AB80" s="46"/>
      <c r="AC80" s="47" t="s">
        <v>60</v>
      </c>
      <c r="AD80" s="46"/>
      <c r="AE80" s="47" t="s">
        <v>60</v>
      </c>
      <c r="AF80" s="46"/>
      <c r="AG80" s="47" t="s">
        <v>60</v>
      </c>
      <c r="AH80" s="46"/>
      <c r="AI80" s="48">
        <v>101815.42</v>
      </c>
      <c r="AJ80" s="46"/>
      <c r="AK80" s="8"/>
      <c r="AL80" s="48">
        <v>2793</v>
      </c>
      <c r="AM80" s="46"/>
      <c r="AN80" s="8"/>
    </row>
    <row r="81" spans="1:40" ht="26.25" x14ac:dyDescent="0.25">
      <c r="A81" s="10" t="s">
        <v>412</v>
      </c>
      <c r="B81" s="7" t="s">
        <v>377</v>
      </c>
      <c r="C81" s="7" t="s">
        <v>479</v>
      </c>
      <c r="D81" s="16">
        <v>68664</v>
      </c>
      <c r="E81" s="13" t="s">
        <v>60</v>
      </c>
      <c r="F81" s="16">
        <v>68664</v>
      </c>
      <c r="G81" s="13" t="s">
        <v>60</v>
      </c>
      <c r="H81" s="13" t="s">
        <v>60</v>
      </c>
      <c r="I81" s="13" t="s">
        <v>60</v>
      </c>
      <c r="J81" s="13" t="s">
        <v>60</v>
      </c>
      <c r="K81" s="13" t="s">
        <v>60</v>
      </c>
      <c r="L81" s="13" t="s">
        <v>60</v>
      </c>
      <c r="M81" s="16">
        <v>33474</v>
      </c>
      <c r="N81" s="13" t="s">
        <v>60</v>
      </c>
      <c r="O81" s="16">
        <v>35190</v>
      </c>
      <c r="P81" s="47" t="s">
        <v>60</v>
      </c>
      <c r="Q81" s="46"/>
      <c r="R81" s="8"/>
      <c r="S81" s="48">
        <v>68664</v>
      </c>
      <c r="T81" s="46"/>
      <c r="U81" s="8"/>
      <c r="V81" s="29">
        <f t="shared" si="2"/>
        <v>68664</v>
      </c>
      <c r="W81" s="47" t="s">
        <v>60</v>
      </c>
      <c r="X81" s="46"/>
      <c r="Y81" s="47" t="s">
        <v>60</v>
      </c>
      <c r="Z81" s="46"/>
      <c r="AA81" s="47" t="s">
        <v>60</v>
      </c>
      <c r="AB81" s="46"/>
      <c r="AC81" s="47" t="s">
        <v>60</v>
      </c>
      <c r="AD81" s="46"/>
      <c r="AE81" s="47" t="s">
        <v>60</v>
      </c>
      <c r="AF81" s="46"/>
      <c r="AG81" s="47" t="s">
        <v>60</v>
      </c>
      <c r="AH81" s="46"/>
      <c r="AI81" s="48">
        <v>33474</v>
      </c>
      <c r="AJ81" s="46"/>
      <c r="AK81" s="8"/>
      <c r="AL81" s="48">
        <v>35190</v>
      </c>
      <c r="AM81" s="46"/>
      <c r="AN81" s="8"/>
    </row>
    <row r="82" spans="1:40" x14ac:dyDescent="0.25">
      <c r="A82" s="10" t="s">
        <v>414</v>
      </c>
      <c r="B82" s="7" t="s">
        <v>377</v>
      </c>
      <c r="C82" s="7" t="s">
        <v>480</v>
      </c>
      <c r="D82" s="16">
        <v>50214.54</v>
      </c>
      <c r="E82" s="13" t="s">
        <v>60</v>
      </c>
      <c r="F82" s="16">
        <v>50214.54</v>
      </c>
      <c r="G82" s="13" t="s">
        <v>60</v>
      </c>
      <c r="H82" s="13" t="s">
        <v>60</v>
      </c>
      <c r="I82" s="13" t="s">
        <v>60</v>
      </c>
      <c r="J82" s="13" t="s">
        <v>60</v>
      </c>
      <c r="K82" s="13" t="s">
        <v>60</v>
      </c>
      <c r="L82" s="13" t="s">
        <v>60</v>
      </c>
      <c r="M82" s="13" t="s">
        <v>60</v>
      </c>
      <c r="N82" s="13" t="s">
        <v>60</v>
      </c>
      <c r="O82" s="16">
        <v>50214.54</v>
      </c>
      <c r="P82" s="47" t="s">
        <v>60</v>
      </c>
      <c r="Q82" s="46"/>
      <c r="R82" s="8"/>
      <c r="S82" s="48">
        <v>50214.54</v>
      </c>
      <c r="T82" s="46"/>
      <c r="U82" s="8"/>
      <c r="V82" s="29">
        <f>S82</f>
        <v>50214.54</v>
      </c>
      <c r="W82" s="47" t="s">
        <v>60</v>
      </c>
      <c r="X82" s="46"/>
      <c r="Y82" s="47" t="s">
        <v>60</v>
      </c>
      <c r="Z82" s="46"/>
      <c r="AA82" s="47" t="s">
        <v>60</v>
      </c>
      <c r="AB82" s="46"/>
      <c r="AC82" s="47" t="s">
        <v>60</v>
      </c>
      <c r="AD82" s="46"/>
      <c r="AE82" s="47" t="s">
        <v>60</v>
      </c>
      <c r="AF82" s="46"/>
      <c r="AG82" s="47" t="s">
        <v>60</v>
      </c>
      <c r="AH82" s="46"/>
      <c r="AI82" s="47" t="s">
        <v>60</v>
      </c>
      <c r="AJ82" s="46"/>
      <c r="AK82" s="8"/>
      <c r="AL82" s="48">
        <v>50214.54</v>
      </c>
      <c r="AM82" s="46"/>
      <c r="AN82" s="8"/>
    </row>
    <row r="83" spans="1:40" x14ac:dyDescent="0.25">
      <c r="A83" s="10" t="s">
        <v>456</v>
      </c>
      <c r="B83" s="7" t="s">
        <v>377</v>
      </c>
      <c r="C83" s="7" t="s">
        <v>481</v>
      </c>
      <c r="D83" s="16">
        <v>52595137.200000003</v>
      </c>
      <c r="E83" s="13" t="s">
        <v>60</v>
      </c>
      <c r="F83" s="16">
        <v>52595137.200000003</v>
      </c>
      <c r="G83" s="13" t="s">
        <v>60</v>
      </c>
      <c r="H83" s="13" t="s">
        <v>60</v>
      </c>
      <c r="I83" s="13" t="s">
        <v>60</v>
      </c>
      <c r="J83" s="13" t="s">
        <v>60</v>
      </c>
      <c r="K83" s="13" t="s">
        <v>60</v>
      </c>
      <c r="L83" s="13" t="s">
        <v>60</v>
      </c>
      <c r="M83" s="16">
        <v>52595137.200000003</v>
      </c>
      <c r="N83" s="13" t="s">
        <v>60</v>
      </c>
      <c r="O83" s="13" t="s">
        <v>60</v>
      </c>
      <c r="P83" s="47" t="s">
        <v>60</v>
      </c>
      <c r="Q83" s="46"/>
      <c r="R83" s="8"/>
      <c r="S83" s="47" t="s">
        <v>60</v>
      </c>
      <c r="T83" s="46"/>
      <c r="U83" s="8"/>
      <c r="V83" s="29" t="str">
        <f t="shared" si="2"/>
        <v>-</v>
      </c>
      <c r="W83" s="47" t="s">
        <v>60</v>
      </c>
      <c r="X83" s="46"/>
      <c r="Y83" s="47" t="s">
        <v>60</v>
      </c>
      <c r="Z83" s="46"/>
      <c r="AA83" s="47" t="s">
        <v>60</v>
      </c>
      <c r="AB83" s="46"/>
      <c r="AC83" s="47" t="s">
        <v>60</v>
      </c>
      <c r="AD83" s="46"/>
      <c r="AE83" s="47" t="s">
        <v>60</v>
      </c>
      <c r="AF83" s="46"/>
      <c r="AG83" s="47" t="s">
        <v>60</v>
      </c>
      <c r="AH83" s="46"/>
      <c r="AI83" s="47" t="s">
        <v>60</v>
      </c>
      <c r="AJ83" s="46"/>
      <c r="AK83" s="8"/>
      <c r="AL83" s="47" t="s">
        <v>60</v>
      </c>
      <c r="AM83" s="46"/>
      <c r="AN83" s="8"/>
    </row>
    <row r="84" spans="1:40" x14ac:dyDescent="0.25">
      <c r="A84" s="10" t="s">
        <v>482</v>
      </c>
      <c r="B84" s="7" t="s">
        <v>377</v>
      </c>
      <c r="C84" s="7" t="s">
        <v>483</v>
      </c>
      <c r="D84" s="16">
        <v>444600</v>
      </c>
      <c r="E84" s="13" t="s">
        <v>60</v>
      </c>
      <c r="F84" s="16">
        <v>444600</v>
      </c>
      <c r="G84" s="16">
        <v>444600</v>
      </c>
      <c r="H84" s="13" t="s">
        <v>60</v>
      </c>
      <c r="I84" s="13" t="s">
        <v>60</v>
      </c>
      <c r="J84" s="13" t="s">
        <v>60</v>
      </c>
      <c r="K84" s="13" t="s">
        <v>60</v>
      </c>
      <c r="L84" s="13" t="s">
        <v>60</v>
      </c>
      <c r="M84" s="16">
        <v>444600</v>
      </c>
      <c r="N84" s="13" t="s">
        <v>60</v>
      </c>
      <c r="O84" s="16">
        <v>444600</v>
      </c>
      <c r="P84" s="47" t="s">
        <v>60</v>
      </c>
      <c r="Q84" s="46"/>
      <c r="R84" s="8"/>
      <c r="S84" s="48">
        <v>179881.44</v>
      </c>
      <c r="T84" s="46"/>
      <c r="U84" s="8"/>
      <c r="V84" s="29">
        <f t="shared" si="2"/>
        <v>179881.44</v>
      </c>
      <c r="W84" s="48">
        <v>259350</v>
      </c>
      <c r="X84" s="46"/>
      <c r="Y84" s="47" t="s">
        <v>60</v>
      </c>
      <c r="Z84" s="46"/>
      <c r="AA84" s="47" t="s">
        <v>60</v>
      </c>
      <c r="AB84" s="46"/>
      <c r="AC84" s="47" t="s">
        <v>60</v>
      </c>
      <c r="AD84" s="46"/>
      <c r="AE84" s="47" t="s">
        <v>60</v>
      </c>
      <c r="AF84" s="46"/>
      <c r="AG84" s="47" t="s">
        <v>60</v>
      </c>
      <c r="AH84" s="46"/>
      <c r="AI84" s="48">
        <v>259350</v>
      </c>
      <c r="AJ84" s="46"/>
      <c r="AK84" s="8"/>
      <c r="AL84" s="48">
        <v>179881.44</v>
      </c>
      <c r="AM84" s="46"/>
      <c r="AN84" s="8"/>
    </row>
    <row r="85" spans="1:40" ht="26.25" x14ac:dyDescent="0.25">
      <c r="A85" s="10" t="s">
        <v>484</v>
      </c>
      <c r="B85" s="7" t="s">
        <v>377</v>
      </c>
      <c r="C85" s="7" t="s">
        <v>485</v>
      </c>
      <c r="D85" s="16">
        <v>444600</v>
      </c>
      <c r="E85" s="13" t="s">
        <v>60</v>
      </c>
      <c r="F85" s="16">
        <v>444600</v>
      </c>
      <c r="G85" s="16">
        <v>444600</v>
      </c>
      <c r="H85" s="13" t="s">
        <v>60</v>
      </c>
      <c r="I85" s="13" t="s">
        <v>60</v>
      </c>
      <c r="J85" s="13" t="s">
        <v>60</v>
      </c>
      <c r="K85" s="13" t="s">
        <v>60</v>
      </c>
      <c r="L85" s="13" t="s">
        <v>60</v>
      </c>
      <c r="M85" s="16">
        <v>444600</v>
      </c>
      <c r="N85" s="13" t="s">
        <v>60</v>
      </c>
      <c r="O85" s="16">
        <v>444600</v>
      </c>
      <c r="P85" s="47" t="s">
        <v>60</v>
      </c>
      <c r="Q85" s="46"/>
      <c r="R85" s="8"/>
      <c r="S85" s="48">
        <v>179881.44</v>
      </c>
      <c r="T85" s="46"/>
      <c r="U85" s="8"/>
      <c r="V85" s="29">
        <f>S85</f>
        <v>179881.44</v>
      </c>
      <c r="W85" s="48">
        <v>259350</v>
      </c>
      <c r="X85" s="46"/>
      <c r="Y85" s="47" t="s">
        <v>60</v>
      </c>
      <c r="Z85" s="46"/>
      <c r="AA85" s="47" t="s">
        <v>60</v>
      </c>
      <c r="AB85" s="46"/>
      <c r="AC85" s="47" t="s">
        <v>60</v>
      </c>
      <c r="AD85" s="46"/>
      <c r="AE85" s="47" t="s">
        <v>60</v>
      </c>
      <c r="AF85" s="46"/>
      <c r="AG85" s="47" t="s">
        <v>60</v>
      </c>
      <c r="AH85" s="46"/>
      <c r="AI85" s="48">
        <v>259350</v>
      </c>
      <c r="AJ85" s="46"/>
      <c r="AK85" s="8"/>
      <c r="AL85" s="48">
        <v>179881.44</v>
      </c>
      <c r="AM85" s="46"/>
      <c r="AN85" s="8"/>
    </row>
    <row r="86" spans="1:40" ht="128.25" x14ac:dyDescent="0.25">
      <c r="A86" s="10" t="s">
        <v>382</v>
      </c>
      <c r="B86" s="7" t="s">
        <v>377</v>
      </c>
      <c r="C86" s="7" t="s">
        <v>486</v>
      </c>
      <c r="D86" s="16">
        <v>260799.12</v>
      </c>
      <c r="E86" s="13" t="s">
        <v>60</v>
      </c>
      <c r="F86" s="16">
        <v>260799.12</v>
      </c>
      <c r="G86" s="13" t="s">
        <v>60</v>
      </c>
      <c r="H86" s="13" t="s">
        <v>60</v>
      </c>
      <c r="I86" s="13" t="s">
        <v>60</v>
      </c>
      <c r="J86" s="13" t="s">
        <v>60</v>
      </c>
      <c r="K86" s="13" t="s">
        <v>60</v>
      </c>
      <c r="L86" s="13" t="s">
        <v>60</v>
      </c>
      <c r="M86" s="13" t="s">
        <v>60</v>
      </c>
      <c r="N86" s="13" t="s">
        <v>60</v>
      </c>
      <c r="O86" s="16">
        <v>260799.12</v>
      </c>
      <c r="P86" s="47" t="s">
        <v>60</v>
      </c>
      <c r="Q86" s="46"/>
      <c r="R86" s="8"/>
      <c r="S86" s="48">
        <v>140016.44</v>
      </c>
      <c r="T86" s="46"/>
      <c r="U86" s="8"/>
      <c r="V86" s="29">
        <f>S86</f>
        <v>140016.44</v>
      </c>
      <c r="W86" s="47" t="s">
        <v>60</v>
      </c>
      <c r="X86" s="46"/>
      <c r="Y86" s="47" t="s">
        <v>60</v>
      </c>
      <c r="Z86" s="46"/>
      <c r="AA86" s="47" t="s">
        <v>60</v>
      </c>
      <c r="AB86" s="46"/>
      <c r="AC86" s="47" t="s">
        <v>60</v>
      </c>
      <c r="AD86" s="46"/>
      <c r="AE86" s="47" t="s">
        <v>60</v>
      </c>
      <c r="AF86" s="46"/>
      <c r="AG86" s="47" t="s">
        <v>60</v>
      </c>
      <c r="AH86" s="46"/>
      <c r="AI86" s="47" t="s">
        <v>60</v>
      </c>
      <c r="AJ86" s="46"/>
      <c r="AK86" s="8"/>
      <c r="AL86" s="48">
        <v>140016.44</v>
      </c>
      <c r="AM86" s="46"/>
      <c r="AN86" s="8"/>
    </row>
    <row r="87" spans="1:40" ht="39" x14ac:dyDescent="0.25">
      <c r="A87" s="10" t="s">
        <v>384</v>
      </c>
      <c r="B87" s="7" t="s">
        <v>377</v>
      </c>
      <c r="C87" s="7" t="s">
        <v>487</v>
      </c>
      <c r="D87" s="16">
        <v>260799.12</v>
      </c>
      <c r="E87" s="13" t="s">
        <v>60</v>
      </c>
      <c r="F87" s="16">
        <v>260799.12</v>
      </c>
      <c r="G87" s="13" t="s">
        <v>60</v>
      </c>
      <c r="H87" s="13" t="s">
        <v>60</v>
      </c>
      <c r="I87" s="13" t="s">
        <v>60</v>
      </c>
      <c r="J87" s="13" t="s">
        <v>60</v>
      </c>
      <c r="K87" s="13" t="s">
        <v>60</v>
      </c>
      <c r="L87" s="13" t="s">
        <v>60</v>
      </c>
      <c r="M87" s="13" t="s">
        <v>60</v>
      </c>
      <c r="N87" s="13" t="s">
        <v>60</v>
      </c>
      <c r="O87" s="16">
        <v>260799.12</v>
      </c>
      <c r="P87" s="47" t="s">
        <v>60</v>
      </c>
      <c r="Q87" s="46"/>
      <c r="R87" s="8"/>
      <c r="S87" s="48">
        <v>140016.44</v>
      </c>
      <c r="T87" s="46"/>
      <c r="U87" s="8"/>
      <c r="V87" s="29">
        <f t="shared" ref="V87:V89" si="3">S87</f>
        <v>140016.44</v>
      </c>
      <c r="W87" s="47" t="s">
        <v>60</v>
      </c>
      <c r="X87" s="46"/>
      <c r="Y87" s="47" t="s">
        <v>60</v>
      </c>
      <c r="Z87" s="46"/>
      <c r="AA87" s="47" t="s">
        <v>60</v>
      </c>
      <c r="AB87" s="46"/>
      <c r="AC87" s="47" t="s">
        <v>60</v>
      </c>
      <c r="AD87" s="46"/>
      <c r="AE87" s="47" t="s">
        <v>60</v>
      </c>
      <c r="AF87" s="46"/>
      <c r="AG87" s="47" t="s">
        <v>60</v>
      </c>
      <c r="AH87" s="46"/>
      <c r="AI87" s="47" t="s">
        <v>60</v>
      </c>
      <c r="AJ87" s="46"/>
      <c r="AK87" s="8"/>
      <c r="AL87" s="48">
        <v>140016.44</v>
      </c>
      <c r="AM87" s="46"/>
      <c r="AN87" s="8"/>
    </row>
    <row r="88" spans="1:40" ht="39" x14ac:dyDescent="0.25">
      <c r="A88" s="10" t="s">
        <v>386</v>
      </c>
      <c r="B88" s="7" t="s">
        <v>377</v>
      </c>
      <c r="C88" s="7" t="s">
        <v>488</v>
      </c>
      <c r="D88" s="16">
        <v>200264</v>
      </c>
      <c r="E88" s="13" t="s">
        <v>60</v>
      </c>
      <c r="F88" s="16">
        <v>200264</v>
      </c>
      <c r="G88" s="13" t="s">
        <v>60</v>
      </c>
      <c r="H88" s="13" t="s">
        <v>60</v>
      </c>
      <c r="I88" s="13" t="s">
        <v>60</v>
      </c>
      <c r="J88" s="13" t="s">
        <v>60</v>
      </c>
      <c r="K88" s="13" t="s">
        <v>60</v>
      </c>
      <c r="L88" s="13" t="s">
        <v>60</v>
      </c>
      <c r="M88" s="13" t="s">
        <v>60</v>
      </c>
      <c r="N88" s="13" t="s">
        <v>60</v>
      </c>
      <c r="O88" s="16">
        <v>200264</v>
      </c>
      <c r="P88" s="47" t="s">
        <v>60</v>
      </c>
      <c r="Q88" s="46"/>
      <c r="R88" s="8"/>
      <c r="S88" s="48">
        <v>111100.31</v>
      </c>
      <c r="T88" s="46"/>
      <c r="U88" s="8"/>
      <c r="V88" s="29">
        <f t="shared" si="3"/>
        <v>111100.31</v>
      </c>
      <c r="W88" s="47" t="s">
        <v>60</v>
      </c>
      <c r="X88" s="46"/>
      <c r="Y88" s="47" t="s">
        <v>60</v>
      </c>
      <c r="Z88" s="46"/>
      <c r="AA88" s="47" t="s">
        <v>60</v>
      </c>
      <c r="AB88" s="46"/>
      <c r="AC88" s="47" t="s">
        <v>60</v>
      </c>
      <c r="AD88" s="46"/>
      <c r="AE88" s="47" t="s">
        <v>60</v>
      </c>
      <c r="AF88" s="46"/>
      <c r="AG88" s="47" t="s">
        <v>60</v>
      </c>
      <c r="AH88" s="46"/>
      <c r="AI88" s="47" t="s">
        <v>60</v>
      </c>
      <c r="AJ88" s="46"/>
      <c r="AK88" s="8"/>
      <c r="AL88" s="48">
        <v>111100.31</v>
      </c>
      <c r="AM88" s="46"/>
      <c r="AN88" s="8"/>
    </row>
    <row r="89" spans="1:40" ht="90" x14ac:dyDescent="0.25">
      <c r="A89" s="10" t="s">
        <v>390</v>
      </c>
      <c r="B89" s="7" t="s">
        <v>377</v>
      </c>
      <c r="C89" s="7" t="s">
        <v>489</v>
      </c>
      <c r="D89" s="16">
        <v>60535.12</v>
      </c>
      <c r="E89" s="13" t="s">
        <v>60</v>
      </c>
      <c r="F89" s="16">
        <v>60535.12</v>
      </c>
      <c r="G89" s="13" t="s">
        <v>60</v>
      </c>
      <c r="H89" s="13" t="s">
        <v>60</v>
      </c>
      <c r="I89" s="13" t="s">
        <v>60</v>
      </c>
      <c r="J89" s="13" t="s">
        <v>60</v>
      </c>
      <c r="K89" s="13" t="s">
        <v>60</v>
      </c>
      <c r="L89" s="13" t="s">
        <v>60</v>
      </c>
      <c r="M89" s="13" t="s">
        <v>60</v>
      </c>
      <c r="N89" s="13" t="s">
        <v>60</v>
      </c>
      <c r="O89" s="16">
        <v>60535.12</v>
      </c>
      <c r="P89" s="47" t="s">
        <v>60</v>
      </c>
      <c r="Q89" s="46"/>
      <c r="R89" s="8"/>
      <c r="S89" s="48">
        <v>28916.13</v>
      </c>
      <c r="T89" s="46"/>
      <c r="U89" s="8"/>
      <c r="V89" s="29">
        <f t="shared" si="3"/>
        <v>28916.13</v>
      </c>
      <c r="W89" s="47" t="s">
        <v>60</v>
      </c>
      <c r="X89" s="46"/>
      <c r="Y89" s="47" t="s">
        <v>60</v>
      </c>
      <c r="Z89" s="46"/>
      <c r="AA89" s="47" t="s">
        <v>60</v>
      </c>
      <c r="AB89" s="46"/>
      <c r="AC89" s="47" t="s">
        <v>60</v>
      </c>
      <c r="AD89" s="46"/>
      <c r="AE89" s="47" t="s">
        <v>60</v>
      </c>
      <c r="AF89" s="46"/>
      <c r="AG89" s="47" t="s">
        <v>60</v>
      </c>
      <c r="AH89" s="46"/>
      <c r="AI89" s="47" t="s">
        <v>60</v>
      </c>
      <c r="AJ89" s="46"/>
      <c r="AK89" s="8"/>
      <c r="AL89" s="48">
        <v>28916.13</v>
      </c>
      <c r="AM89" s="46"/>
      <c r="AN89" s="8"/>
    </row>
    <row r="90" spans="1:40" ht="51.75" x14ac:dyDescent="0.25">
      <c r="A90" s="10" t="s">
        <v>398</v>
      </c>
      <c r="B90" s="7" t="s">
        <v>377</v>
      </c>
      <c r="C90" s="7" t="s">
        <v>490</v>
      </c>
      <c r="D90" s="16">
        <v>183800.88</v>
      </c>
      <c r="E90" s="13" t="s">
        <v>60</v>
      </c>
      <c r="F90" s="16">
        <v>183800.88</v>
      </c>
      <c r="G90" s="13" t="s">
        <v>60</v>
      </c>
      <c r="H90" s="13" t="s">
        <v>60</v>
      </c>
      <c r="I90" s="13" t="s">
        <v>60</v>
      </c>
      <c r="J90" s="13" t="s">
        <v>60</v>
      </c>
      <c r="K90" s="13" t="s">
        <v>60</v>
      </c>
      <c r="L90" s="13" t="s">
        <v>60</v>
      </c>
      <c r="M90" s="13" t="s">
        <v>60</v>
      </c>
      <c r="N90" s="13" t="s">
        <v>60</v>
      </c>
      <c r="O90" s="16">
        <v>183800.88</v>
      </c>
      <c r="P90" s="47" t="s">
        <v>60</v>
      </c>
      <c r="Q90" s="46"/>
      <c r="R90" s="8"/>
      <c r="S90" s="48">
        <v>39865</v>
      </c>
      <c r="T90" s="46"/>
      <c r="U90" s="8"/>
      <c r="V90" s="29">
        <f>S90</f>
        <v>39865</v>
      </c>
      <c r="W90" s="47" t="s">
        <v>60</v>
      </c>
      <c r="X90" s="46"/>
      <c r="Y90" s="47" t="s">
        <v>60</v>
      </c>
      <c r="Z90" s="46"/>
      <c r="AA90" s="47" t="s">
        <v>60</v>
      </c>
      <c r="AB90" s="46"/>
      <c r="AC90" s="47" t="s">
        <v>60</v>
      </c>
      <c r="AD90" s="46"/>
      <c r="AE90" s="47" t="s">
        <v>60</v>
      </c>
      <c r="AF90" s="46"/>
      <c r="AG90" s="47" t="s">
        <v>60</v>
      </c>
      <c r="AH90" s="46"/>
      <c r="AI90" s="47" t="s">
        <v>60</v>
      </c>
      <c r="AJ90" s="46"/>
      <c r="AK90" s="8"/>
      <c r="AL90" s="48">
        <v>39865</v>
      </c>
      <c r="AM90" s="46"/>
      <c r="AN90" s="8"/>
    </row>
    <row r="91" spans="1:40" ht="64.5" x14ac:dyDescent="0.25">
      <c r="A91" s="10" t="s">
        <v>400</v>
      </c>
      <c r="B91" s="7" t="s">
        <v>377</v>
      </c>
      <c r="C91" s="7" t="s">
        <v>491</v>
      </c>
      <c r="D91" s="16">
        <v>183800.88</v>
      </c>
      <c r="E91" s="13" t="s">
        <v>60</v>
      </c>
      <c r="F91" s="16">
        <v>183800.88</v>
      </c>
      <c r="G91" s="13" t="s">
        <v>60</v>
      </c>
      <c r="H91" s="13" t="s">
        <v>60</v>
      </c>
      <c r="I91" s="13" t="s">
        <v>60</v>
      </c>
      <c r="J91" s="13" t="s">
        <v>60</v>
      </c>
      <c r="K91" s="13" t="s">
        <v>60</v>
      </c>
      <c r="L91" s="13" t="s">
        <v>60</v>
      </c>
      <c r="M91" s="13" t="s">
        <v>60</v>
      </c>
      <c r="N91" s="13" t="s">
        <v>60</v>
      </c>
      <c r="O91" s="16">
        <v>183800.88</v>
      </c>
      <c r="P91" s="47" t="s">
        <v>60</v>
      </c>
      <c r="Q91" s="46"/>
      <c r="R91" s="8"/>
      <c r="S91" s="48">
        <v>39865</v>
      </c>
      <c r="T91" s="46"/>
      <c r="U91" s="8"/>
      <c r="V91" s="29">
        <f t="shared" ref="V91:V92" si="4">S91</f>
        <v>39865</v>
      </c>
      <c r="W91" s="47" t="s">
        <v>60</v>
      </c>
      <c r="X91" s="46"/>
      <c r="Y91" s="47" t="s">
        <v>60</v>
      </c>
      <c r="Z91" s="46"/>
      <c r="AA91" s="47" t="s">
        <v>60</v>
      </c>
      <c r="AB91" s="46"/>
      <c r="AC91" s="47" t="s">
        <v>60</v>
      </c>
      <c r="AD91" s="46"/>
      <c r="AE91" s="47" t="s">
        <v>60</v>
      </c>
      <c r="AF91" s="46"/>
      <c r="AG91" s="47" t="s">
        <v>60</v>
      </c>
      <c r="AH91" s="46"/>
      <c r="AI91" s="47" t="s">
        <v>60</v>
      </c>
      <c r="AJ91" s="46"/>
      <c r="AK91" s="8"/>
      <c r="AL91" s="48">
        <v>39865</v>
      </c>
      <c r="AM91" s="46"/>
      <c r="AN91" s="8"/>
    </row>
    <row r="92" spans="1:40" ht="64.5" x14ac:dyDescent="0.25">
      <c r="A92" s="10" t="s">
        <v>402</v>
      </c>
      <c r="B92" s="7" t="s">
        <v>377</v>
      </c>
      <c r="C92" s="7" t="s">
        <v>492</v>
      </c>
      <c r="D92" s="16">
        <v>65800</v>
      </c>
      <c r="E92" s="13" t="s">
        <v>60</v>
      </c>
      <c r="F92" s="16">
        <v>65800</v>
      </c>
      <c r="G92" s="13" t="s">
        <v>60</v>
      </c>
      <c r="H92" s="13" t="s">
        <v>60</v>
      </c>
      <c r="I92" s="13" t="s">
        <v>60</v>
      </c>
      <c r="J92" s="13" t="s">
        <v>60</v>
      </c>
      <c r="K92" s="13" t="s">
        <v>60</v>
      </c>
      <c r="L92" s="13" t="s">
        <v>60</v>
      </c>
      <c r="M92" s="13" t="s">
        <v>60</v>
      </c>
      <c r="N92" s="13" t="s">
        <v>60</v>
      </c>
      <c r="O92" s="16">
        <v>65800</v>
      </c>
      <c r="P92" s="47" t="s">
        <v>60</v>
      </c>
      <c r="Q92" s="46"/>
      <c r="R92" s="8"/>
      <c r="S92" s="48">
        <v>31630</v>
      </c>
      <c r="T92" s="46"/>
      <c r="U92" s="8"/>
      <c r="V92" s="29">
        <f t="shared" si="4"/>
        <v>31630</v>
      </c>
      <c r="W92" s="47" t="s">
        <v>60</v>
      </c>
      <c r="X92" s="46"/>
      <c r="Y92" s="47" t="s">
        <v>60</v>
      </c>
      <c r="Z92" s="46"/>
      <c r="AA92" s="47" t="s">
        <v>60</v>
      </c>
      <c r="AB92" s="46"/>
      <c r="AC92" s="47" t="s">
        <v>60</v>
      </c>
      <c r="AD92" s="46"/>
      <c r="AE92" s="47" t="s">
        <v>60</v>
      </c>
      <c r="AF92" s="46"/>
      <c r="AG92" s="47" t="s">
        <v>60</v>
      </c>
      <c r="AH92" s="46"/>
      <c r="AI92" s="47" t="s">
        <v>60</v>
      </c>
      <c r="AJ92" s="46"/>
      <c r="AK92" s="8"/>
      <c r="AL92" s="48">
        <v>31630</v>
      </c>
      <c r="AM92" s="46"/>
      <c r="AN92" s="8"/>
    </row>
    <row r="93" spans="1:40" ht="64.5" x14ac:dyDescent="0.25">
      <c r="A93" s="10" t="s">
        <v>404</v>
      </c>
      <c r="B93" s="7" t="s">
        <v>377</v>
      </c>
      <c r="C93" s="7" t="s">
        <v>493</v>
      </c>
      <c r="D93" s="16">
        <v>118000.88</v>
      </c>
      <c r="E93" s="13" t="s">
        <v>60</v>
      </c>
      <c r="F93" s="16">
        <v>118000.88</v>
      </c>
      <c r="G93" s="13" t="s">
        <v>60</v>
      </c>
      <c r="H93" s="13" t="s">
        <v>60</v>
      </c>
      <c r="I93" s="13" t="s">
        <v>60</v>
      </c>
      <c r="J93" s="13" t="s">
        <v>60</v>
      </c>
      <c r="K93" s="13" t="s">
        <v>60</v>
      </c>
      <c r="L93" s="13" t="s">
        <v>60</v>
      </c>
      <c r="M93" s="13" t="s">
        <v>60</v>
      </c>
      <c r="N93" s="13" t="s">
        <v>60</v>
      </c>
      <c r="O93" s="16">
        <v>118000.88</v>
      </c>
      <c r="P93" s="47" t="s">
        <v>60</v>
      </c>
      <c r="Q93" s="46"/>
      <c r="R93" s="8"/>
      <c r="S93" s="48">
        <v>8235</v>
      </c>
      <c r="T93" s="46"/>
      <c r="U93" s="8"/>
      <c r="V93" s="29">
        <f>S93</f>
        <v>8235</v>
      </c>
      <c r="W93" s="47" t="s">
        <v>60</v>
      </c>
      <c r="X93" s="46"/>
      <c r="Y93" s="47" t="s">
        <v>60</v>
      </c>
      <c r="Z93" s="46"/>
      <c r="AA93" s="47" t="s">
        <v>60</v>
      </c>
      <c r="AB93" s="46"/>
      <c r="AC93" s="47" t="s">
        <v>60</v>
      </c>
      <c r="AD93" s="46"/>
      <c r="AE93" s="47" t="s">
        <v>60</v>
      </c>
      <c r="AF93" s="46"/>
      <c r="AG93" s="47" t="s">
        <v>60</v>
      </c>
      <c r="AH93" s="46"/>
      <c r="AI93" s="47" t="s">
        <v>60</v>
      </c>
      <c r="AJ93" s="46"/>
      <c r="AK93" s="8"/>
      <c r="AL93" s="48">
        <v>8235</v>
      </c>
      <c r="AM93" s="46"/>
      <c r="AN93" s="8"/>
    </row>
    <row r="94" spans="1:40" ht="26.25" x14ac:dyDescent="0.25">
      <c r="A94" s="10" t="s">
        <v>429</v>
      </c>
      <c r="B94" s="7" t="s">
        <v>377</v>
      </c>
      <c r="C94" s="7" t="s">
        <v>494</v>
      </c>
      <c r="D94" s="13" t="s">
        <v>60</v>
      </c>
      <c r="E94" s="13" t="s">
        <v>60</v>
      </c>
      <c r="F94" s="13" t="s">
        <v>60</v>
      </c>
      <c r="G94" s="16">
        <v>444600</v>
      </c>
      <c r="H94" s="13" t="s">
        <v>60</v>
      </c>
      <c r="I94" s="13" t="s">
        <v>60</v>
      </c>
      <c r="J94" s="13" t="s">
        <v>60</v>
      </c>
      <c r="K94" s="13" t="s">
        <v>60</v>
      </c>
      <c r="L94" s="13" t="s">
        <v>60</v>
      </c>
      <c r="M94" s="16">
        <v>444600</v>
      </c>
      <c r="N94" s="13" t="s">
        <v>60</v>
      </c>
      <c r="O94" s="13" t="s">
        <v>60</v>
      </c>
      <c r="P94" s="47" t="s">
        <v>60</v>
      </c>
      <c r="Q94" s="46"/>
      <c r="R94" s="8"/>
      <c r="S94" s="47" t="s">
        <v>60</v>
      </c>
      <c r="T94" s="46"/>
      <c r="U94" s="8"/>
      <c r="V94" s="29" t="str">
        <f t="shared" ref="V94:V110" si="5">S94</f>
        <v>-</v>
      </c>
      <c r="W94" s="48">
        <v>259350</v>
      </c>
      <c r="X94" s="46"/>
      <c r="Y94" s="47" t="s">
        <v>60</v>
      </c>
      <c r="Z94" s="46"/>
      <c r="AA94" s="47" t="s">
        <v>60</v>
      </c>
      <c r="AB94" s="46"/>
      <c r="AC94" s="47" t="s">
        <v>60</v>
      </c>
      <c r="AD94" s="46"/>
      <c r="AE94" s="47" t="s">
        <v>60</v>
      </c>
      <c r="AF94" s="46"/>
      <c r="AG94" s="47" t="s">
        <v>60</v>
      </c>
      <c r="AH94" s="46"/>
      <c r="AI94" s="48">
        <v>259350</v>
      </c>
      <c r="AJ94" s="46"/>
      <c r="AK94" s="8"/>
      <c r="AL94" s="47" t="s">
        <v>60</v>
      </c>
      <c r="AM94" s="46"/>
      <c r="AN94" s="8"/>
    </row>
    <row r="95" spans="1:40" x14ac:dyDescent="0.25">
      <c r="A95" s="10" t="s">
        <v>470</v>
      </c>
      <c r="B95" s="7" t="s">
        <v>377</v>
      </c>
      <c r="C95" s="7" t="s">
        <v>495</v>
      </c>
      <c r="D95" s="13" t="s">
        <v>60</v>
      </c>
      <c r="E95" s="13" t="s">
        <v>60</v>
      </c>
      <c r="F95" s="13" t="s">
        <v>60</v>
      </c>
      <c r="G95" s="16">
        <v>444600</v>
      </c>
      <c r="H95" s="13" t="s">
        <v>60</v>
      </c>
      <c r="I95" s="13" t="s">
        <v>60</v>
      </c>
      <c r="J95" s="13" t="s">
        <v>60</v>
      </c>
      <c r="K95" s="13" t="s">
        <v>60</v>
      </c>
      <c r="L95" s="13" t="s">
        <v>60</v>
      </c>
      <c r="M95" s="16">
        <v>444600</v>
      </c>
      <c r="N95" s="13" t="s">
        <v>60</v>
      </c>
      <c r="O95" s="13" t="s">
        <v>60</v>
      </c>
      <c r="P95" s="47" t="s">
        <v>60</v>
      </c>
      <c r="Q95" s="46"/>
      <c r="R95" s="8"/>
      <c r="S95" s="47" t="s">
        <v>60</v>
      </c>
      <c r="T95" s="46"/>
      <c r="U95" s="8"/>
      <c r="V95" s="29" t="str">
        <f t="shared" si="5"/>
        <v>-</v>
      </c>
      <c r="W95" s="48">
        <v>259350</v>
      </c>
      <c r="X95" s="46"/>
      <c r="Y95" s="47" t="s">
        <v>60</v>
      </c>
      <c r="Z95" s="46"/>
      <c r="AA95" s="47" t="s">
        <v>60</v>
      </c>
      <c r="AB95" s="46"/>
      <c r="AC95" s="47" t="s">
        <v>60</v>
      </c>
      <c r="AD95" s="46"/>
      <c r="AE95" s="47" t="s">
        <v>60</v>
      </c>
      <c r="AF95" s="46"/>
      <c r="AG95" s="47" t="s">
        <v>60</v>
      </c>
      <c r="AH95" s="46"/>
      <c r="AI95" s="48">
        <v>259350</v>
      </c>
      <c r="AJ95" s="46"/>
      <c r="AK95" s="8"/>
      <c r="AL95" s="47" t="s">
        <v>60</v>
      </c>
      <c r="AM95" s="46"/>
      <c r="AN95" s="8"/>
    </row>
    <row r="96" spans="1:40" ht="39" x14ac:dyDescent="0.25">
      <c r="A96" s="10" t="s">
        <v>496</v>
      </c>
      <c r="B96" s="7" t="s">
        <v>377</v>
      </c>
      <c r="C96" s="7" t="s">
        <v>497</v>
      </c>
      <c r="D96" s="16">
        <v>22065281</v>
      </c>
      <c r="E96" s="13" t="s">
        <v>60</v>
      </c>
      <c r="F96" s="16">
        <v>22065281</v>
      </c>
      <c r="G96" s="13" t="s">
        <v>60</v>
      </c>
      <c r="H96" s="13" t="s">
        <v>60</v>
      </c>
      <c r="I96" s="13" t="s">
        <v>60</v>
      </c>
      <c r="J96" s="13" t="s">
        <v>60</v>
      </c>
      <c r="K96" s="13" t="s">
        <v>60</v>
      </c>
      <c r="L96" s="13" t="s">
        <v>60</v>
      </c>
      <c r="M96" s="16">
        <v>21877971</v>
      </c>
      <c r="N96" s="13" t="s">
        <v>60</v>
      </c>
      <c r="O96" s="16">
        <v>187310</v>
      </c>
      <c r="P96" s="47" t="s">
        <v>60</v>
      </c>
      <c r="Q96" s="46"/>
      <c r="R96" s="8"/>
      <c r="S96" s="48">
        <v>3512569.24</v>
      </c>
      <c r="T96" s="46"/>
      <c r="U96" s="8"/>
      <c r="V96" s="29">
        <f t="shared" si="5"/>
        <v>3512569.24</v>
      </c>
      <c r="W96" s="47" t="s">
        <v>60</v>
      </c>
      <c r="X96" s="46"/>
      <c r="Y96" s="47" t="s">
        <v>60</v>
      </c>
      <c r="Z96" s="46"/>
      <c r="AA96" s="47" t="s">
        <v>60</v>
      </c>
      <c r="AB96" s="46"/>
      <c r="AC96" s="47" t="s">
        <v>60</v>
      </c>
      <c r="AD96" s="46"/>
      <c r="AE96" s="47" t="s">
        <v>60</v>
      </c>
      <c r="AF96" s="46"/>
      <c r="AG96" s="47" t="s">
        <v>60</v>
      </c>
      <c r="AH96" s="46"/>
      <c r="AI96" s="48">
        <v>3438639.24</v>
      </c>
      <c r="AJ96" s="46"/>
      <c r="AK96" s="8"/>
      <c r="AL96" s="48">
        <v>73930</v>
      </c>
      <c r="AM96" s="46"/>
      <c r="AN96" s="8"/>
    </row>
    <row r="97" spans="1:40" x14ac:dyDescent="0.25">
      <c r="A97" s="10" t="s">
        <v>498</v>
      </c>
      <c r="B97" s="7" t="s">
        <v>377</v>
      </c>
      <c r="C97" s="7" t="s">
        <v>499</v>
      </c>
      <c r="D97" s="16">
        <v>685787</v>
      </c>
      <c r="E97" s="13" t="s">
        <v>60</v>
      </c>
      <c r="F97" s="16">
        <v>685787</v>
      </c>
      <c r="G97" s="13" t="s">
        <v>60</v>
      </c>
      <c r="H97" s="13" t="s">
        <v>60</v>
      </c>
      <c r="I97" s="13" t="s">
        <v>60</v>
      </c>
      <c r="J97" s="13" t="s">
        <v>60</v>
      </c>
      <c r="K97" s="13" t="s">
        <v>60</v>
      </c>
      <c r="L97" s="13" t="s">
        <v>60</v>
      </c>
      <c r="M97" s="16">
        <v>685787</v>
      </c>
      <c r="N97" s="13" t="s">
        <v>60</v>
      </c>
      <c r="O97" s="13" t="s">
        <v>60</v>
      </c>
      <c r="P97" s="47" t="s">
        <v>60</v>
      </c>
      <c r="Q97" s="46"/>
      <c r="R97" s="8"/>
      <c r="S97" s="48">
        <v>364470.5</v>
      </c>
      <c r="T97" s="46"/>
      <c r="U97" s="8"/>
      <c r="V97" s="29">
        <f>S97</f>
        <v>364470.5</v>
      </c>
      <c r="W97" s="47" t="s">
        <v>60</v>
      </c>
      <c r="X97" s="46"/>
      <c r="Y97" s="47" t="s">
        <v>60</v>
      </c>
      <c r="Z97" s="46"/>
      <c r="AA97" s="47" t="s">
        <v>60</v>
      </c>
      <c r="AB97" s="46"/>
      <c r="AC97" s="47" t="s">
        <v>60</v>
      </c>
      <c r="AD97" s="46"/>
      <c r="AE97" s="47" t="s">
        <v>60</v>
      </c>
      <c r="AF97" s="46"/>
      <c r="AG97" s="47" t="s">
        <v>60</v>
      </c>
      <c r="AH97" s="46"/>
      <c r="AI97" s="48">
        <v>364470.5</v>
      </c>
      <c r="AJ97" s="46"/>
      <c r="AK97" s="8"/>
      <c r="AL97" s="47" t="s">
        <v>60</v>
      </c>
      <c r="AM97" s="46"/>
      <c r="AN97" s="8"/>
    </row>
    <row r="98" spans="1:40" ht="128.25" x14ac:dyDescent="0.25">
      <c r="A98" s="10" t="s">
        <v>382</v>
      </c>
      <c r="B98" s="7" t="s">
        <v>377</v>
      </c>
      <c r="C98" s="7" t="s">
        <v>500</v>
      </c>
      <c r="D98" s="16">
        <v>564027</v>
      </c>
      <c r="E98" s="13" t="s">
        <v>60</v>
      </c>
      <c r="F98" s="16">
        <v>564027</v>
      </c>
      <c r="G98" s="13" t="s">
        <v>60</v>
      </c>
      <c r="H98" s="13" t="s">
        <v>60</v>
      </c>
      <c r="I98" s="13" t="s">
        <v>60</v>
      </c>
      <c r="J98" s="13" t="s">
        <v>60</v>
      </c>
      <c r="K98" s="13" t="s">
        <v>60</v>
      </c>
      <c r="L98" s="13" t="s">
        <v>60</v>
      </c>
      <c r="M98" s="16">
        <v>564027</v>
      </c>
      <c r="N98" s="13" t="s">
        <v>60</v>
      </c>
      <c r="O98" s="13" t="s">
        <v>60</v>
      </c>
      <c r="P98" s="47" t="s">
        <v>60</v>
      </c>
      <c r="Q98" s="46"/>
      <c r="R98" s="8"/>
      <c r="S98" s="48">
        <v>302380.15999999997</v>
      </c>
      <c r="T98" s="46"/>
      <c r="U98" s="8"/>
      <c r="V98" s="29">
        <f t="shared" si="5"/>
        <v>302380.15999999997</v>
      </c>
      <c r="W98" s="47" t="s">
        <v>60</v>
      </c>
      <c r="X98" s="46"/>
      <c r="Y98" s="47" t="s">
        <v>60</v>
      </c>
      <c r="Z98" s="46"/>
      <c r="AA98" s="47" t="s">
        <v>60</v>
      </c>
      <c r="AB98" s="46"/>
      <c r="AC98" s="47" t="s">
        <v>60</v>
      </c>
      <c r="AD98" s="46"/>
      <c r="AE98" s="47" t="s">
        <v>60</v>
      </c>
      <c r="AF98" s="46"/>
      <c r="AG98" s="47" t="s">
        <v>60</v>
      </c>
      <c r="AH98" s="46"/>
      <c r="AI98" s="48">
        <v>302380.15999999997</v>
      </c>
      <c r="AJ98" s="46"/>
      <c r="AK98" s="8"/>
      <c r="AL98" s="47" t="s">
        <v>60</v>
      </c>
      <c r="AM98" s="46"/>
      <c r="AN98" s="8"/>
    </row>
    <row r="99" spans="1:40" ht="39" x14ac:dyDescent="0.25">
      <c r="A99" s="10" t="s">
        <v>384</v>
      </c>
      <c r="B99" s="7" t="s">
        <v>377</v>
      </c>
      <c r="C99" s="7" t="s">
        <v>501</v>
      </c>
      <c r="D99" s="16">
        <v>564027</v>
      </c>
      <c r="E99" s="13" t="s">
        <v>60</v>
      </c>
      <c r="F99" s="16">
        <v>564027</v>
      </c>
      <c r="G99" s="13" t="s">
        <v>60</v>
      </c>
      <c r="H99" s="13" t="s">
        <v>60</v>
      </c>
      <c r="I99" s="13" t="s">
        <v>60</v>
      </c>
      <c r="J99" s="13" t="s">
        <v>60</v>
      </c>
      <c r="K99" s="13" t="s">
        <v>60</v>
      </c>
      <c r="L99" s="13" t="s">
        <v>60</v>
      </c>
      <c r="M99" s="16">
        <v>564027</v>
      </c>
      <c r="N99" s="13" t="s">
        <v>60</v>
      </c>
      <c r="O99" s="13" t="s">
        <v>60</v>
      </c>
      <c r="P99" s="47" t="s">
        <v>60</v>
      </c>
      <c r="Q99" s="46"/>
      <c r="R99" s="8"/>
      <c r="S99" s="48">
        <v>302380.15999999997</v>
      </c>
      <c r="T99" s="46"/>
      <c r="U99" s="8"/>
      <c r="V99" s="29">
        <f t="shared" si="5"/>
        <v>302380.15999999997</v>
      </c>
      <c r="W99" s="47" t="s">
        <v>60</v>
      </c>
      <c r="X99" s="46"/>
      <c r="Y99" s="47" t="s">
        <v>60</v>
      </c>
      <c r="Z99" s="46"/>
      <c r="AA99" s="47" t="s">
        <v>60</v>
      </c>
      <c r="AB99" s="46"/>
      <c r="AC99" s="47" t="s">
        <v>60</v>
      </c>
      <c r="AD99" s="46"/>
      <c r="AE99" s="47" t="s">
        <v>60</v>
      </c>
      <c r="AF99" s="46"/>
      <c r="AG99" s="47" t="s">
        <v>60</v>
      </c>
      <c r="AH99" s="46"/>
      <c r="AI99" s="48">
        <v>302380.15999999997</v>
      </c>
      <c r="AJ99" s="46"/>
      <c r="AK99" s="8"/>
      <c r="AL99" s="47" t="s">
        <v>60</v>
      </c>
      <c r="AM99" s="46"/>
      <c r="AN99" s="8"/>
    </row>
    <row r="100" spans="1:40" ht="39" x14ac:dyDescent="0.25">
      <c r="A100" s="10" t="s">
        <v>386</v>
      </c>
      <c r="B100" s="7" t="s">
        <v>377</v>
      </c>
      <c r="C100" s="7" t="s">
        <v>502</v>
      </c>
      <c r="D100" s="16">
        <v>364077</v>
      </c>
      <c r="E100" s="13" t="s">
        <v>60</v>
      </c>
      <c r="F100" s="16">
        <v>364077</v>
      </c>
      <c r="G100" s="13" t="s">
        <v>60</v>
      </c>
      <c r="H100" s="13" t="s">
        <v>60</v>
      </c>
      <c r="I100" s="13" t="s">
        <v>60</v>
      </c>
      <c r="J100" s="13" t="s">
        <v>60</v>
      </c>
      <c r="K100" s="13" t="s">
        <v>60</v>
      </c>
      <c r="L100" s="13" t="s">
        <v>60</v>
      </c>
      <c r="M100" s="16">
        <v>364077</v>
      </c>
      <c r="N100" s="13" t="s">
        <v>60</v>
      </c>
      <c r="O100" s="13" t="s">
        <v>60</v>
      </c>
      <c r="P100" s="47" t="s">
        <v>60</v>
      </c>
      <c r="Q100" s="46"/>
      <c r="R100" s="8"/>
      <c r="S100" s="48">
        <v>186158.37</v>
      </c>
      <c r="T100" s="46"/>
      <c r="U100" s="8"/>
      <c r="V100" s="29">
        <f>S100</f>
        <v>186158.37</v>
      </c>
      <c r="W100" s="47" t="s">
        <v>60</v>
      </c>
      <c r="X100" s="46"/>
      <c r="Y100" s="47" t="s">
        <v>60</v>
      </c>
      <c r="Z100" s="46"/>
      <c r="AA100" s="47" t="s">
        <v>60</v>
      </c>
      <c r="AB100" s="46"/>
      <c r="AC100" s="47" t="s">
        <v>60</v>
      </c>
      <c r="AD100" s="46"/>
      <c r="AE100" s="47" t="s">
        <v>60</v>
      </c>
      <c r="AF100" s="46"/>
      <c r="AG100" s="47" t="s">
        <v>60</v>
      </c>
      <c r="AH100" s="46"/>
      <c r="AI100" s="48">
        <v>186158.37</v>
      </c>
      <c r="AJ100" s="46"/>
      <c r="AK100" s="8"/>
      <c r="AL100" s="47" t="s">
        <v>60</v>
      </c>
      <c r="AM100" s="46"/>
      <c r="AN100" s="8"/>
    </row>
    <row r="101" spans="1:40" ht="64.5" x14ac:dyDescent="0.25">
      <c r="A101" s="10" t="s">
        <v>388</v>
      </c>
      <c r="B101" s="7" t="s">
        <v>377</v>
      </c>
      <c r="C101" s="7" t="s">
        <v>503</v>
      </c>
      <c r="D101" s="16">
        <v>90000</v>
      </c>
      <c r="E101" s="13" t="s">
        <v>60</v>
      </c>
      <c r="F101" s="16">
        <v>90000</v>
      </c>
      <c r="G101" s="13" t="s">
        <v>60</v>
      </c>
      <c r="H101" s="13" t="s">
        <v>60</v>
      </c>
      <c r="I101" s="13" t="s">
        <v>60</v>
      </c>
      <c r="J101" s="13" t="s">
        <v>60</v>
      </c>
      <c r="K101" s="13" t="s">
        <v>60</v>
      </c>
      <c r="L101" s="13" t="s">
        <v>60</v>
      </c>
      <c r="M101" s="16">
        <v>90000</v>
      </c>
      <c r="N101" s="13" t="s">
        <v>60</v>
      </c>
      <c r="O101" s="13" t="s">
        <v>60</v>
      </c>
      <c r="P101" s="47" t="s">
        <v>60</v>
      </c>
      <c r="Q101" s="46"/>
      <c r="R101" s="8"/>
      <c r="S101" s="48">
        <v>59721.8</v>
      </c>
      <c r="T101" s="46"/>
      <c r="U101" s="8"/>
      <c r="V101" s="29">
        <f t="shared" si="5"/>
        <v>59721.8</v>
      </c>
      <c r="W101" s="47" t="s">
        <v>60</v>
      </c>
      <c r="X101" s="46"/>
      <c r="Y101" s="47" t="s">
        <v>60</v>
      </c>
      <c r="Z101" s="46"/>
      <c r="AA101" s="47" t="s">
        <v>60</v>
      </c>
      <c r="AB101" s="46"/>
      <c r="AC101" s="47" t="s">
        <v>60</v>
      </c>
      <c r="AD101" s="46"/>
      <c r="AE101" s="47" t="s">
        <v>60</v>
      </c>
      <c r="AF101" s="46"/>
      <c r="AG101" s="47" t="s">
        <v>60</v>
      </c>
      <c r="AH101" s="46"/>
      <c r="AI101" s="48">
        <v>59721.8</v>
      </c>
      <c r="AJ101" s="46"/>
      <c r="AK101" s="8"/>
      <c r="AL101" s="47" t="s">
        <v>60</v>
      </c>
      <c r="AM101" s="46"/>
      <c r="AN101" s="8"/>
    </row>
    <row r="102" spans="1:40" ht="90" x14ac:dyDescent="0.25">
      <c r="A102" s="10" t="s">
        <v>390</v>
      </c>
      <c r="B102" s="7" t="s">
        <v>377</v>
      </c>
      <c r="C102" s="7" t="s">
        <v>504</v>
      </c>
      <c r="D102" s="16">
        <v>109950</v>
      </c>
      <c r="E102" s="13" t="s">
        <v>60</v>
      </c>
      <c r="F102" s="16">
        <v>109950</v>
      </c>
      <c r="G102" s="13" t="s">
        <v>60</v>
      </c>
      <c r="H102" s="13" t="s">
        <v>60</v>
      </c>
      <c r="I102" s="13" t="s">
        <v>60</v>
      </c>
      <c r="J102" s="13" t="s">
        <v>60</v>
      </c>
      <c r="K102" s="13" t="s">
        <v>60</v>
      </c>
      <c r="L102" s="13" t="s">
        <v>60</v>
      </c>
      <c r="M102" s="16">
        <v>109950</v>
      </c>
      <c r="N102" s="13" t="s">
        <v>60</v>
      </c>
      <c r="O102" s="13" t="s">
        <v>60</v>
      </c>
      <c r="P102" s="47" t="s">
        <v>60</v>
      </c>
      <c r="Q102" s="46"/>
      <c r="R102" s="8"/>
      <c r="S102" s="48">
        <v>56499.99</v>
      </c>
      <c r="T102" s="46"/>
      <c r="U102" s="8"/>
      <c r="V102" s="29">
        <f t="shared" si="5"/>
        <v>56499.99</v>
      </c>
      <c r="W102" s="47" t="s">
        <v>60</v>
      </c>
      <c r="X102" s="46"/>
      <c r="Y102" s="47" t="s">
        <v>60</v>
      </c>
      <c r="Z102" s="46"/>
      <c r="AA102" s="47" t="s">
        <v>60</v>
      </c>
      <c r="AB102" s="46"/>
      <c r="AC102" s="47" t="s">
        <v>60</v>
      </c>
      <c r="AD102" s="46"/>
      <c r="AE102" s="47" t="s">
        <v>60</v>
      </c>
      <c r="AF102" s="46"/>
      <c r="AG102" s="47" t="s">
        <v>60</v>
      </c>
      <c r="AH102" s="46"/>
      <c r="AI102" s="48">
        <v>56499.99</v>
      </c>
      <c r="AJ102" s="46"/>
      <c r="AK102" s="8"/>
      <c r="AL102" s="47" t="s">
        <v>60</v>
      </c>
      <c r="AM102" s="46"/>
      <c r="AN102" s="8"/>
    </row>
    <row r="103" spans="1:40" ht="51.75" x14ac:dyDescent="0.25">
      <c r="A103" s="10" t="s">
        <v>398</v>
      </c>
      <c r="B103" s="7" t="s">
        <v>377</v>
      </c>
      <c r="C103" s="7" t="s">
        <v>505</v>
      </c>
      <c r="D103" s="16">
        <v>121760</v>
      </c>
      <c r="E103" s="13" t="s">
        <v>60</v>
      </c>
      <c r="F103" s="16">
        <v>121760</v>
      </c>
      <c r="G103" s="13" t="s">
        <v>60</v>
      </c>
      <c r="H103" s="13" t="s">
        <v>60</v>
      </c>
      <c r="I103" s="13" t="s">
        <v>60</v>
      </c>
      <c r="J103" s="13" t="s">
        <v>60</v>
      </c>
      <c r="K103" s="13" t="s">
        <v>60</v>
      </c>
      <c r="L103" s="13" t="s">
        <v>60</v>
      </c>
      <c r="M103" s="16">
        <v>121760</v>
      </c>
      <c r="N103" s="13" t="s">
        <v>60</v>
      </c>
      <c r="O103" s="13" t="s">
        <v>60</v>
      </c>
      <c r="P103" s="47" t="s">
        <v>60</v>
      </c>
      <c r="Q103" s="46"/>
      <c r="R103" s="8"/>
      <c r="S103" s="48">
        <v>62090.34</v>
      </c>
      <c r="T103" s="46"/>
      <c r="U103" s="8"/>
      <c r="V103" s="29">
        <f t="shared" si="5"/>
        <v>62090.34</v>
      </c>
      <c r="W103" s="47" t="s">
        <v>60</v>
      </c>
      <c r="X103" s="46"/>
      <c r="Y103" s="47" t="s">
        <v>60</v>
      </c>
      <c r="Z103" s="46"/>
      <c r="AA103" s="47" t="s">
        <v>60</v>
      </c>
      <c r="AB103" s="46"/>
      <c r="AC103" s="47" t="s">
        <v>60</v>
      </c>
      <c r="AD103" s="46"/>
      <c r="AE103" s="47" t="s">
        <v>60</v>
      </c>
      <c r="AF103" s="46"/>
      <c r="AG103" s="47" t="s">
        <v>60</v>
      </c>
      <c r="AH103" s="46"/>
      <c r="AI103" s="48">
        <v>62090.34</v>
      </c>
      <c r="AJ103" s="46"/>
      <c r="AK103" s="8"/>
      <c r="AL103" s="47" t="s">
        <v>60</v>
      </c>
      <c r="AM103" s="46"/>
      <c r="AN103" s="8"/>
    </row>
    <row r="104" spans="1:40" ht="64.5" x14ac:dyDescent="0.25">
      <c r="A104" s="10" t="s">
        <v>400</v>
      </c>
      <c r="B104" s="7" t="s">
        <v>377</v>
      </c>
      <c r="C104" s="7" t="s">
        <v>506</v>
      </c>
      <c r="D104" s="16">
        <v>121760</v>
      </c>
      <c r="E104" s="13" t="s">
        <v>60</v>
      </c>
      <c r="F104" s="16">
        <v>121760</v>
      </c>
      <c r="G104" s="13" t="s">
        <v>60</v>
      </c>
      <c r="H104" s="13" t="s">
        <v>60</v>
      </c>
      <c r="I104" s="13" t="s">
        <v>60</v>
      </c>
      <c r="J104" s="13" t="s">
        <v>60</v>
      </c>
      <c r="K104" s="13" t="s">
        <v>60</v>
      </c>
      <c r="L104" s="13" t="s">
        <v>60</v>
      </c>
      <c r="M104" s="16">
        <v>121760</v>
      </c>
      <c r="N104" s="13" t="s">
        <v>60</v>
      </c>
      <c r="O104" s="13" t="s">
        <v>60</v>
      </c>
      <c r="P104" s="47" t="s">
        <v>60</v>
      </c>
      <c r="Q104" s="46"/>
      <c r="R104" s="8"/>
      <c r="S104" s="48">
        <v>62090.34</v>
      </c>
      <c r="T104" s="46"/>
      <c r="U104" s="8"/>
      <c r="V104" s="29">
        <f>S104</f>
        <v>62090.34</v>
      </c>
      <c r="W104" s="47" t="s">
        <v>60</v>
      </c>
      <c r="X104" s="46"/>
      <c r="Y104" s="47" t="s">
        <v>60</v>
      </c>
      <c r="Z104" s="46"/>
      <c r="AA104" s="47" t="s">
        <v>60</v>
      </c>
      <c r="AB104" s="46"/>
      <c r="AC104" s="47" t="s">
        <v>60</v>
      </c>
      <c r="AD104" s="46"/>
      <c r="AE104" s="47" t="s">
        <v>60</v>
      </c>
      <c r="AF104" s="46"/>
      <c r="AG104" s="47" t="s">
        <v>60</v>
      </c>
      <c r="AH104" s="46"/>
      <c r="AI104" s="48">
        <v>62090.34</v>
      </c>
      <c r="AJ104" s="46"/>
      <c r="AK104" s="8"/>
      <c r="AL104" s="47" t="s">
        <v>60</v>
      </c>
      <c r="AM104" s="46"/>
      <c r="AN104" s="8"/>
    </row>
    <row r="105" spans="1:40" ht="64.5" x14ac:dyDescent="0.25">
      <c r="A105" s="10" t="s">
        <v>404</v>
      </c>
      <c r="B105" s="7" t="s">
        <v>377</v>
      </c>
      <c r="C105" s="7" t="s">
        <v>507</v>
      </c>
      <c r="D105" s="16">
        <v>121760</v>
      </c>
      <c r="E105" s="13" t="s">
        <v>60</v>
      </c>
      <c r="F105" s="16">
        <v>121760</v>
      </c>
      <c r="G105" s="13" t="s">
        <v>60</v>
      </c>
      <c r="H105" s="13" t="s">
        <v>60</v>
      </c>
      <c r="I105" s="13" t="s">
        <v>60</v>
      </c>
      <c r="J105" s="13" t="s">
        <v>60</v>
      </c>
      <c r="K105" s="13" t="s">
        <v>60</v>
      </c>
      <c r="L105" s="13" t="s">
        <v>60</v>
      </c>
      <c r="M105" s="16">
        <v>121760</v>
      </c>
      <c r="N105" s="13" t="s">
        <v>60</v>
      </c>
      <c r="O105" s="13" t="s">
        <v>60</v>
      </c>
      <c r="P105" s="47" t="s">
        <v>60</v>
      </c>
      <c r="Q105" s="46"/>
      <c r="R105" s="8"/>
      <c r="S105" s="48">
        <v>62090.34</v>
      </c>
      <c r="T105" s="46"/>
      <c r="U105" s="8"/>
      <c r="V105" s="29">
        <f t="shared" si="5"/>
        <v>62090.34</v>
      </c>
      <c r="W105" s="47" t="s">
        <v>60</v>
      </c>
      <c r="X105" s="46"/>
      <c r="Y105" s="47" t="s">
        <v>60</v>
      </c>
      <c r="Z105" s="46"/>
      <c r="AA105" s="47" t="s">
        <v>60</v>
      </c>
      <c r="AB105" s="46"/>
      <c r="AC105" s="47" t="s">
        <v>60</v>
      </c>
      <c r="AD105" s="46"/>
      <c r="AE105" s="47" t="s">
        <v>60</v>
      </c>
      <c r="AF105" s="46"/>
      <c r="AG105" s="47" t="s">
        <v>60</v>
      </c>
      <c r="AH105" s="46"/>
      <c r="AI105" s="48">
        <v>62090.34</v>
      </c>
      <c r="AJ105" s="46"/>
      <c r="AK105" s="8"/>
      <c r="AL105" s="47" t="s">
        <v>60</v>
      </c>
      <c r="AM105" s="46"/>
      <c r="AN105" s="8"/>
    </row>
    <row r="106" spans="1:40" ht="77.25" x14ac:dyDescent="0.25">
      <c r="A106" s="10" t="s">
        <v>508</v>
      </c>
      <c r="B106" s="7" t="s">
        <v>377</v>
      </c>
      <c r="C106" s="7" t="s">
        <v>509</v>
      </c>
      <c r="D106" s="16">
        <v>17043746</v>
      </c>
      <c r="E106" s="13" t="s">
        <v>60</v>
      </c>
      <c r="F106" s="16">
        <v>17043746</v>
      </c>
      <c r="G106" s="13" t="s">
        <v>60</v>
      </c>
      <c r="H106" s="13" t="s">
        <v>60</v>
      </c>
      <c r="I106" s="13" t="s">
        <v>60</v>
      </c>
      <c r="J106" s="13" t="s">
        <v>60</v>
      </c>
      <c r="K106" s="13" t="s">
        <v>60</v>
      </c>
      <c r="L106" s="13" t="s">
        <v>60</v>
      </c>
      <c r="M106" s="16">
        <v>17043746</v>
      </c>
      <c r="N106" s="13" t="s">
        <v>60</v>
      </c>
      <c r="O106" s="13" t="s">
        <v>60</v>
      </c>
      <c r="P106" s="47" t="s">
        <v>60</v>
      </c>
      <c r="Q106" s="46"/>
      <c r="R106" s="8"/>
      <c r="S106" s="48">
        <v>1897067.03</v>
      </c>
      <c r="T106" s="46"/>
      <c r="U106" s="8"/>
      <c r="V106" s="29">
        <f t="shared" si="5"/>
        <v>1897067.03</v>
      </c>
      <c r="W106" s="47" t="s">
        <v>60</v>
      </c>
      <c r="X106" s="46"/>
      <c r="Y106" s="47" t="s">
        <v>60</v>
      </c>
      <c r="Z106" s="46"/>
      <c r="AA106" s="47" t="s">
        <v>60</v>
      </c>
      <c r="AB106" s="46"/>
      <c r="AC106" s="47" t="s">
        <v>60</v>
      </c>
      <c r="AD106" s="46"/>
      <c r="AE106" s="47" t="s">
        <v>60</v>
      </c>
      <c r="AF106" s="46"/>
      <c r="AG106" s="47" t="s">
        <v>60</v>
      </c>
      <c r="AH106" s="46"/>
      <c r="AI106" s="48">
        <v>1897067.03</v>
      </c>
      <c r="AJ106" s="46"/>
      <c r="AK106" s="8"/>
      <c r="AL106" s="47" t="s">
        <v>60</v>
      </c>
      <c r="AM106" s="46"/>
      <c r="AN106" s="8"/>
    </row>
    <row r="107" spans="1:40" ht="128.25" x14ac:dyDescent="0.25">
      <c r="A107" s="10" t="s">
        <v>382</v>
      </c>
      <c r="B107" s="7" t="s">
        <v>377</v>
      </c>
      <c r="C107" s="7" t="s">
        <v>510</v>
      </c>
      <c r="D107" s="16">
        <v>3730317</v>
      </c>
      <c r="E107" s="13" t="s">
        <v>60</v>
      </c>
      <c r="F107" s="16">
        <v>3730317</v>
      </c>
      <c r="G107" s="13" t="s">
        <v>60</v>
      </c>
      <c r="H107" s="13" t="s">
        <v>60</v>
      </c>
      <c r="I107" s="13" t="s">
        <v>60</v>
      </c>
      <c r="J107" s="13" t="s">
        <v>60</v>
      </c>
      <c r="K107" s="13" t="s">
        <v>60</v>
      </c>
      <c r="L107" s="13" t="s">
        <v>60</v>
      </c>
      <c r="M107" s="16">
        <v>3730317</v>
      </c>
      <c r="N107" s="13" t="s">
        <v>60</v>
      </c>
      <c r="O107" s="13" t="s">
        <v>60</v>
      </c>
      <c r="P107" s="47" t="s">
        <v>60</v>
      </c>
      <c r="Q107" s="46"/>
      <c r="R107" s="8"/>
      <c r="S107" s="48">
        <v>1755789.12</v>
      </c>
      <c r="T107" s="46"/>
      <c r="U107" s="8"/>
      <c r="V107" s="29">
        <f>S107</f>
        <v>1755789.12</v>
      </c>
      <c r="W107" s="47" t="s">
        <v>60</v>
      </c>
      <c r="X107" s="46"/>
      <c r="Y107" s="47" t="s">
        <v>60</v>
      </c>
      <c r="Z107" s="46"/>
      <c r="AA107" s="47" t="s">
        <v>60</v>
      </c>
      <c r="AB107" s="46"/>
      <c r="AC107" s="47" t="s">
        <v>60</v>
      </c>
      <c r="AD107" s="46"/>
      <c r="AE107" s="47" t="s">
        <v>60</v>
      </c>
      <c r="AF107" s="46"/>
      <c r="AG107" s="47" t="s">
        <v>60</v>
      </c>
      <c r="AH107" s="46"/>
      <c r="AI107" s="48">
        <v>1755789.12</v>
      </c>
      <c r="AJ107" s="46"/>
      <c r="AK107" s="8"/>
      <c r="AL107" s="47" t="s">
        <v>60</v>
      </c>
      <c r="AM107" s="46"/>
      <c r="AN107" s="8"/>
    </row>
    <row r="108" spans="1:40" ht="39" x14ac:dyDescent="0.25">
      <c r="A108" s="10" t="s">
        <v>384</v>
      </c>
      <c r="B108" s="7" t="s">
        <v>377</v>
      </c>
      <c r="C108" s="7" t="s">
        <v>511</v>
      </c>
      <c r="D108" s="16">
        <v>3730317</v>
      </c>
      <c r="E108" s="13" t="s">
        <v>60</v>
      </c>
      <c r="F108" s="16">
        <v>3730317</v>
      </c>
      <c r="G108" s="13" t="s">
        <v>60</v>
      </c>
      <c r="H108" s="13" t="s">
        <v>60</v>
      </c>
      <c r="I108" s="13" t="s">
        <v>60</v>
      </c>
      <c r="J108" s="13" t="s">
        <v>60</v>
      </c>
      <c r="K108" s="13" t="s">
        <v>60</v>
      </c>
      <c r="L108" s="13" t="s">
        <v>60</v>
      </c>
      <c r="M108" s="16">
        <v>3730317</v>
      </c>
      <c r="N108" s="13" t="s">
        <v>60</v>
      </c>
      <c r="O108" s="13" t="s">
        <v>60</v>
      </c>
      <c r="P108" s="47" t="s">
        <v>60</v>
      </c>
      <c r="Q108" s="46"/>
      <c r="R108" s="8"/>
      <c r="S108" s="48">
        <v>1755789.12</v>
      </c>
      <c r="T108" s="46"/>
      <c r="U108" s="8"/>
      <c r="V108" s="29">
        <f t="shared" si="5"/>
        <v>1755789.12</v>
      </c>
      <c r="W108" s="47" t="s">
        <v>60</v>
      </c>
      <c r="X108" s="46"/>
      <c r="Y108" s="47" t="s">
        <v>60</v>
      </c>
      <c r="Z108" s="46"/>
      <c r="AA108" s="47" t="s">
        <v>60</v>
      </c>
      <c r="AB108" s="46"/>
      <c r="AC108" s="47" t="s">
        <v>60</v>
      </c>
      <c r="AD108" s="46"/>
      <c r="AE108" s="47" t="s">
        <v>60</v>
      </c>
      <c r="AF108" s="46"/>
      <c r="AG108" s="47" t="s">
        <v>60</v>
      </c>
      <c r="AH108" s="46"/>
      <c r="AI108" s="48">
        <v>1755789.12</v>
      </c>
      <c r="AJ108" s="46"/>
      <c r="AK108" s="8"/>
      <c r="AL108" s="47" t="s">
        <v>60</v>
      </c>
      <c r="AM108" s="46"/>
      <c r="AN108" s="8"/>
    </row>
    <row r="109" spans="1:40" ht="39" x14ac:dyDescent="0.25">
      <c r="A109" s="10" t="s">
        <v>386</v>
      </c>
      <c r="B109" s="7" t="s">
        <v>377</v>
      </c>
      <c r="C109" s="7" t="s">
        <v>512</v>
      </c>
      <c r="D109" s="16">
        <v>2698869</v>
      </c>
      <c r="E109" s="13" t="s">
        <v>60</v>
      </c>
      <c r="F109" s="16">
        <v>2698869</v>
      </c>
      <c r="G109" s="13" t="s">
        <v>60</v>
      </c>
      <c r="H109" s="13" t="s">
        <v>60</v>
      </c>
      <c r="I109" s="13" t="s">
        <v>60</v>
      </c>
      <c r="J109" s="13" t="s">
        <v>60</v>
      </c>
      <c r="K109" s="13" t="s">
        <v>60</v>
      </c>
      <c r="L109" s="13" t="s">
        <v>60</v>
      </c>
      <c r="M109" s="16">
        <v>2698869</v>
      </c>
      <c r="N109" s="13" t="s">
        <v>60</v>
      </c>
      <c r="O109" s="13" t="s">
        <v>60</v>
      </c>
      <c r="P109" s="47" t="s">
        <v>60</v>
      </c>
      <c r="Q109" s="46"/>
      <c r="R109" s="8"/>
      <c r="S109" s="48">
        <v>1327137.77</v>
      </c>
      <c r="T109" s="46"/>
      <c r="U109" s="8"/>
      <c r="V109" s="29">
        <f t="shared" si="5"/>
        <v>1327137.77</v>
      </c>
      <c r="W109" s="47" t="s">
        <v>60</v>
      </c>
      <c r="X109" s="46"/>
      <c r="Y109" s="47" t="s">
        <v>60</v>
      </c>
      <c r="Z109" s="46"/>
      <c r="AA109" s="47" t="s">
        <v>60</v>
      </c>
      <c r="AB109" s="46"/>
      <c r="AC109" s="47" t="s">
        <v>60</v>
      </c>
      <c r="AD109" s="46"/>
      <c r="AE109" s="47" t="s">
        <v>60</v>
      </c>
      <c r="AF109" s="46"/>
      <c r="AG109" s="47" t="s">
        <v>60</v>
      </c>
      <c r="AH109" s="46"/>
      <c r="AI109" s="48">
        <v>1327137.77</v>
      </c>
      <c r="AJ109" s="46"/>
      <c r="AK109" s="8"/>
      <c r="AL109" s="47" t="s">
        <v>60</v>
      </c>
      <c r="AM109" s="46"/>
      <c r="AN109" s="8"/>
    </row>
    <row r="110" spans="1:40" ht="64.5" x14ac:dyDescent="0.25">
      <c r="A110" s="10" t="s">
        <v>388</v>
      </c>
      <c r="B110" s="7" t="s">
        <v>377</v>
      </c>
      <c r="C110" s="7" t="s">
        <v>513</v>
      </c>
      <c r="D110" s="16">
        <v>216390</v>
      </c>
      <c r="E110" s="13" t="s">
        <v>60</v>
      </c>
      <c r="F110" s="16">
        <v>216390</v>
      </c>
      <c r="G110" s="13" t="s">
        <v>60</v>
      </c>
      <c r="H110" s="13" t="s">
        <v>60</v>
      </c>
      <c r="I110" s="13" t="s">
        <v>60</v>
      </c>
      <c r="J110" s="13" t="s">
        <v>60</v>
      </c>
      <c r="K110" s="13" t="s">
        <v>60</v>
      </c>
      <c r="L110" s="13" t="s">
        <v>60</v>
      </c>
      <c r="M110" s="16">
        <v>216390</v>
      </c>
      <c r="N110" s="13" t="s">
        <v>60</v>
      </c>
      <c r="O110" s="13" t="s">
        <v>60</v>
      </c>
      <c r="P110" s="47" t="s">
        <v>60</v>
      </c>
      <c r="Q110" s="46"/>
      <c r="R110" s="8"/>
      <c r="S110" s="48">
        <v>44350</v>
      </c>
      <c r="T110" s="46"/>
      <c r="U110" s="8"/>
      <c r="V110" s="29">
        <f t="shared" si="5"/>
        <v>44350</v>
      </c>
      <c r="W110" s="47" t="s">
        <v>60</v>
      </c>
      <c r="X110" s="46"/>
      <c r="Y110" s="47" t="s">
        <v>60</v>
      </c>
      <c r="Z110" s="46"/>
      <c r="AA110" s="47" t="s">
        <v>60</v>
      </c>
      <c r="AB110" s="46"/>
      <c r="AC110" s="47" t="s">
        <v>60</v>
      </c>
      <c r="AD110" s="46"/>
      <c r="AE110" s="47" t="s">
        <v>60</v>
      </c>
      <c r="AF110" s="46"/>
      <c r="AG110" s="47" t="s">
        <v>60</v>
      </c>
      <c r="AH110" s="46"/>
      <c r="AI110" s="48">
        <v>44350</v>
      </c>
      <c r="AJ110" s="46"/>
      <c r="AK110" s="8"/>
      <c r="AL110" s="47" t="s">
        <v>60</v>
      </c>
      <c r="AM110" s="46"/>
      <c r="AN110" s="8"/>
    </row>
    <row r="111" spans="1:40" ht="90" x14ac:dyDescent="0.25">
      <c r="A111" s="10" t="s">
        <v>390</v>
      </c>
      <c r="B111" s="7" t="s">
        <v>377</v>
      </c>
      <c r="C111" s="7" t="s">
        <v>514</v>
      </c>
      <c r="D111" s="16">
        <v>815058</v>
      </c>
      <c r="E111" s="13" t="s">
        <v>60</v>
      </c>
      <c r="F111" s="16">
        <v>815058</v>
      </c>
      <c r="G111" s="13" t="s">
        <v>60</v>
      </c>
      <c r="H111" s="13" t="s">
        <v>60</v>
      </c>
      <c r="I111" s="13" t="s">
        <v>60</v>
      </c>
      <c r="J111" s="13" t="s">
        <v>60</v>
      </c>
      <c r="K111" s="13" t="s">
        <v>60</v>
      </c>
      <c r="L111" s="13" t="s">
        <v>60</v>
      </c>
      <c r="M111" s="16">
        <v>815058</v>
      </c>
      <c r="N111" s="13" t="s">
        <v>60</v>
      </c>
      <c r="O111" s="13" t="s">
        <v>60</v>
      </c>
      <c r="P111" s="47" t="s">
        <v>60</v>
      </c>
      <c r="Q111" s="46"/>
      <c r="R111" s="8"/>
      <c r="S111" s="48">
        <v>384301.35</v>
      </c>
      <c r="T111" s="46"/>
      <c r="U111" s="8"/>
      <c r="V111" s="29">
        <f>S111</f>
        <v>384301.35</v>
      </c>
      <c r="W111" s="47" t="s">
        <v>60</v>
      </c>
      <c r="X111" s="46"/>
      <c r="Y111" s="47" t="s">
        <v>60</v>
      </c>
      <c r="Z111" s="46"/>
      <c r="AA111" s="47" t="s">
        <v>60</v>
      </c>
      <c r="AB111" s="46"/>
      <c r="AC111" s="47" t="s">
        <v>60</v>
      </c>
      <c r="AD111" s="46"/>
      <c r="AE111" s="47" t="s">
        <v>60</v>
      </c>
      <c r="AF111" s="46"/>
      <c r="AG111" s="47" t="s">
        <v>60</v>
      </c>
      <c r="AH111" s="46"/>
      <c r="AI111" s="48">
        <v>384301.35</v>
      </c>
      <c r="AJ111" s="46"/>
      <c r="AK111" s="8"/>
      <c r="AL111" s="47" t="s">
        <v>60</v>
      </c>
      <c r="AM111" s="46"/>
      <c r="AN111" s="8"/>
    </row>
    <row r="112" spans="1:40" ht="51.75" x14ac:dyDescent="0.25">
      <c r="A112" s="10" t="s">
        <v>398</v>
      </c>
      <c r="B112" s="7" t="s">
        <v>377</v>
      </c>
      <c r="C112" s="7" t="s">
        <v>515</v>
      </c>
      <c r="D112" s="16">
        <v>13306988</v>
      </c>
      <c r="E112" s="13" t="s">
        <v>60</v>
      </c>
      <c r="F112" s="16">
        <v>13306988</v>
      </c>
      <c r="G112" s="13" t="s">
        <v>60</v>
      </c>
      <c r="H112" s="13" t="s">
        <v>60</v>
      </c>
      <c r="I112" s="13" t="s">
        <v>60</v>
      </c>
      <c r="J112" s="13" t="s">
        <v>60</v>
      </c>
      <c r="K112" s="13" t="s">
        <v>60</v>
      </c>
      <c r="L112" s="13" t="s">
        <v>60</v>
      </c>
      <c r="M112" s="16">
        <v>13306988</v>
      </c>
      <c r="N112" s="13" t="s">
        <v>60</v>
      </c>
      <c r="O112" s="13" t="s">
        <v>60</v>
      </c>
      <c r="P112" s="47" t="s">
        <v>60</v>
      </c>
      <c r="Q112" s="46"/>
      <c r="R112" s="8"/>
      <c r="S112" s="48">
        <v>134836.91</v>
      </c>
      <c r="T112" s="46"/>
      <c r="U112" s="8"/>
      <c r="V112" s="29">
        <f>S112</f>
        <v>134836.91</v>
      </c>
      <c r="W112" s="47" t="s">
        <v>60</v>
      </c>
      <c r="X112" s="46"/>
      <c r="Y112" s="47" t="s">
        <v>60</v>
      </c>
      <c r="Z112" s="46"/>
      <c r="AA112" s="47" t="s">
        <v>60</v>
      </c>
      <c r="AB112" s="46"/>
      <c r="AC112" s="47" t="s">
        <v>60</v>
      </c>
      <c r="AD112" s="46"/>
      <c r="AE112" s="47" t="s">
        <v>60</v>
      </c>
      <c r="AF112" s="46"/>
      <c r="AG112" s="47" t="s">
        <v>60</v>
      </c>
      <c r="AH112" s="46"/>
      <c r="AI112" s="48">
        <v>134836.91</v>
      </c>
      <c r="AJ112" s="46"/>
      <c r="AK112" s="8"/>
      <c r="AL112" s="47" t="s">
        <v>60</v>
      </c>
      <c r="AM112" s="46"/>
      <c r="AN112" s="8"/>
    </row>
    <row r="113" spans="1:40" ht="64.5" x14ac:dyDescent="0.25">
      <c r="A113" s="10" t="s">
        <v>400</v>
      </c>
      <c r="B113" s="7" t="s">
        <v>377</v>
      </c>
      <c r="C113" s="7" t="s">
        <v>516</v>
      </c>
      <c r="D113" s="16">
        <v>13306988</v>
      </c>
      <c r="E113" s="13" t="s">
        <v>60</v>
      </c>
      <c r="F113" s="16">
        <v>13306988</v>
      </c>
      <c r="G113" s="13" t="s">
        <v>60</v>
      </c>
      <c r="H113" s="13" t="s">
        <v>60</v>
      </c>
      <c r="I113" s="13" t="s">
        <v>60</v>
      </c>
      <c r="J113" s="13" t="s">
        <v>60</v>
      </c>
      <c r="K113" s="13" t="s">
        <v>60</v>
      </c>
      <c r="L113" s="13" t="s">
        <v>60</v>
      </c>
      <c r="M113" s="16">
        <v>13306988</v>
      </c>
      <c r="N113" s="13" t="s">
        <v>60</v>
      </c>
      <c r="O113" s="13" t="s">
        <v>60</v>
      </c>
      <c r="P113" s="47" t="s">
        <v>60</v>
      </c>
      <c r="Q113" s="46"/>
      <c r="R113" s="8"/>
      <c r="S113" s="48">
        <v>134836.91</v>
      </c>
      <c r="T113" s="46"/>
      <c r="U113" s="8"/>
      <c r="V113" s="29">
        <f t="shared" ref="V113:V118" si="6">S113</f>
        <v>134836.91</v>
      </c>
      <c r="W113" s="47" t="s">
        <v>60</v>
      </c>
      <c r="X113" s="46"/>
      <c r="Y113" s="47" t="s">
        <v>60</v>
      </c>
      <c r="Z113" s="46"/>
      <c r="AA113" s="47" t="s">
        <v>60</v>
      </c>
      <c r="AB113" s="46"/>
      <c r="AC113" s="47" t="s">
        <v>60</v>
      </c>
      <c r="AD113" s="46"/>
      <c r="AE113" s="47" t="s">
        <v>60</v>
      </c>
      <c r="AF113" s="46"/>
      <c r="AG113" s="47" t="s">
        <v>60</v>
      </c>
      <c r="AH113" s="46"/>
      <c r="AI113" s="48">
        <v>134836.91</v>
      </c>
      <c r="AJ113" s="46"/>
      <c r="AK113" s="8"/>
      <c r="AL113" s="47" t="s">
        <v>60</v>
      </c>
      <c r="AM113" s="46"/>
      <c r="AN113" s="8"/>
    </row>
    <row r="114" spans="1:40" ht="64.5" x14ac:dyDescent="0.25">
      <c r="A114" s="10" t="s">
        <v>402</v>
      </c>
      <c r="B114" s="7" t="s">
        <v>377</v>
      </c>
      <c r="C114" s="7" t="s">
        <v>517</v>
      </c>
      <c r="D114" s="16">
        <v>45412.2</v>
      </c>
      <c r="E114" s="13" t="s">
        <v>60</v>
      </c>
      <c r="F114" s="16">
        <v>45412.2</v>
      </c>
      <c r="G114" s="13" t="s">
        <v>60</v>
      </c>
      <c r="H114" s="13" t="s">
        <v>60</v>
      </c>
      <c r="I114" s="13" t="s">
        <v>60</v>
      </c>
      <c r="J114" s="13" t="s">
        <v>60</v>
      </c>
      <c r="K114" s="13" t="s">
        <v>60</v>
      </c>
      <c r="L114" s="13" t="s">
        <v>60</v>
      </c>
      <c r="M114" s="16">
        <v>45412.2</v>
      </c>
      <c r="N114" s="13" t="s">
        <v>60</v>
      </c>
      <c r="O114" s="13" t="s">
        <v>60</v>
      </c>
      <c r="P114" s="47" t="s">
        <v>60</v>
      </c>
      <c r="Q114" s="46"/>
      <c r="R114" s="8"/>
      <c r="S114" s="47" t="s">
        <v>60</v>
      </c>
      <c r="T114" s="46"/>
      <c r="U114" s="8"/>
      <c r="V114" s="29" t="str">
        <f t="shared" si="6"/>
        <v>-</v>
      </c>
      <c r="W114" s="47" t="s">
        <v>60</v>
      </c>
      <c r="X114" s="46"/>
      <c r="Y114" s="47" t="s">
        <v>60</v>
      </c>
      <c r="Z114" s="46"/>
      <c r="AA114" s="47" t="s">
        <v>60</v>
      </c>
      <c r="AB114" s="46"/>
      <c r="AC114" s="47" t="s">
        <v>60</v>
      </c>
      <c r="AD114" s="46"/>
      <c r="AE114" s="47" t="s">
        <v>60</v>
      </c>
      <c r="AF114" s="46"/>
      <c r="AG114" s="47" t="s">
        <v>60</v>
      </c>
      <c r="AH114" s="46"/>
      <c r="AI114" s="47" t="s">
        <v>60</v>
      </c>
      <c r="AJ114" s="46"/>
      <c r="AK114" s="8"/>
      <c r="AL114" s="47" t="s">
        <v>60</v>
      </c>
      <c r="AM114" s="46"/>
      <c r="AN114" s="8"/>
    </row>
    <row r="115" spans="1:40" ht="64.5" x14ac:dyDescent="0.25">
      <c r="A115" s="10" t="s">
        <v>404</v>
      </c>
      <c r="B115" s="7" t="s">
        <v>377</v>
      </c>
      <c r="C115" s="7" t="s">
        <v>518</v>
      </c>
      <c r="D115" s="16">
        <v>13261575.800000001</v>
      </c>
      <c r="E115" s="13" t="s">
        <v>60</v>
      </c>
      <c r="F115" s="16">
        <v>13261575.800000001</v>
      </c>
      <c r="G115" s="13" t="s">
        <v>60</v>
      </c>
      <c r="H115" s="13" t="s">
        <v>60</v>
      </c>
      <c r="I115" s="13" t="s">
        <v>60</v>
      </c>
      <c r="J115" s="13" t="s">
        <v>60</v>
      </c>
      <c r="K115" s="13" t="s">
        <v>60</v>
      </c>
      <c r="L115" s="13" t="s">
        <v>60</v>
      </c>
      <c r="M115" s="16">
        <v>13261575.800000001</v>
      </c>
      <c r="N115" s="13" t="s">
        <v>60</v>
      </c>
      <c r="O115" s="13" t="s">
        <v>60</v>
      </c>
      <c r="P115" s="47" t="s">
        <v>60</v>
      </c>
      <c r="Q115" s="46"/>
      <c r="R115" s="8"/>
      <c r="S115" s="48">
        <v>134836.91</v>
      </c>
      <c r="T115" s="46"/>
      <c r="U115" s="8"/>
      <c r="V115" s="29">
        <f t="shared" si="6"/>
        <v>134836.91</v>
      </c>
      <c r="W115" s="47" t="s">
        <v>60</v>
      </c>
      <c r="X115" s="46"/>
      <c r="Y115" s="47" t="s">
        <v>60</v>
      </c>
      <c r="Z115" s="46"/>
      <c r="AA115" s="47" t="s">
        <v>60</v>
      </c>
      <c r="AB115" s="46"/>
      <c r="AC115" s="47" t="s">
        <v>60</v>
      </c>
      <c r="AD115" s="46"/>
      <c r="AE115" s="47" t="s">
        <v>60</v>
      </c>
      <c r="AF115" s="46"/>
      <c r="AG115" s="47" t="s">
        <v>60</v>
      </c>
      <c r="AH115" s="46"/>
      <c r="AI115" s="48">
        <v>134836.91</v>
      </c>
      <c r="AJ115" s="46"/>
      <c r="AK115" s="8"/>
      <c r="AL115" s="47" t="s">
        <v>60</v>
      </c>
      <c r="AM115" s="46"/>
      <c r="AN115" s="8"/>
    </row>
    <row r="116" spans="1:40" ht="26.25" x14ac:dyDescent="0.25">
      <c r="A116" s="10" t="s">
        <v>406</v>
      </c>
      <c r="B116" s="7" t="s">
        <v>377</v>
      </c>
      <c r="C116" s="7" t="s">
        <v>519</v>
      </c>
      <c r="D116" s="16">
        <v>6441</v>
      </c>
      <c r="E116" s="13" t="s">
        <v>60</v>
      </c>
      <c r="F116" s="16">
        <v>6441</v>
      </c>
      <c r="G116" s="13" t="s">
        <v>60</v>
      </c>
      <c r="H116" s="13" t="s">
        <v>60</v>
      </c>
      <c r="I116" s="13" t="s">
        <v>60</v>
      </c>
      <c r="J116" s="13" t="s">
        <v>60</v>
      </c>
      <c r="K116" s="13" t="s">
        <v>60</v>
      </c>
      <c r="L116" s="13" t="s">
        <v>60</v>
      </c>
      <c r="M116" s="16">
        <v>6441</v>
      </c>
      <c r="N116" s="13" t="s">
        <v>60</v>
      </c>
      <c r="O116" s="13" t="s">
        <v>60</v>
      </c>
      <c r="P116" s="47" t="s">
        <v>60</v>
      </c>
      <c r="Q116" s="46"/>
      <c r="R116" s="8"/>
      <c r="S116" s="48">
        <v>6441</v>
      </c>
      <c r="T116" s="46"/>
      <c r="U116" s="8"/>
      <c r="V116" s="29">
        <f>S116</f>
        <v>6441</v>
      </c>
      <c r="W116" s="47" t="s">
        <v>60</v>
      </c>
      <c r="X116" s="46"/>
      <c r="Y116" s="47" t="s">
        <v>60</v>
      </c>
      <c r="Z116" s="46"/>
      <c r="AA116" s="47" t="s">
        <v>60</v>
      </c>
      <c r="AB116" s="46"/>
      <c r="AC116" s="47" t="s">
        <v>60</v>
      </c>
      <c r="AD116" s="46"/>
      <c r="AE116" s="47" t="s">
        <v>60</v>
      </c>
      <c r="AF116" s="46"/>
      <c r="AG116" s="47" t="s">
        <v>60</v>
      </c>
      <c r="AH116" s="46"/>
      <c r="AI116" s="48">
        <v>6441</v>
      </c>
      <c r="AJ116" s="46"/>
      <c r="AK116" s="8"/>
      <c r="AL116" s="47" t="s">
        <v>60</v>
      </c>
      <c r="AM116" s="46"/>
      <c r="AN116" s="8"/>
    </row>
    <row r="117" spans="1:40" x14ac:dyDescent="0.25">
      <c r="A117" s="10" t="s">
        <v>416</v>
      </c>
      <c r="B117" s="7" t="s">
        <v>377</v>
      </c>
      <c r="C117" s="7" t="s">
        <v>520</v>
      </c>
      <c r="D117" s="16">
        <v>6441</v>
      </c>
      <c r="E117" s="13" t="s">
        <v>60</v>
      </c>
      <c r="F117" s="16">
        <v>6441</v>
      </c>
      <c r="G117" s="13" t="s">
        <v>60</v>
      </c>
      <c r="H117" s="13" t="s">
        <v>60</v>
      </c>
      <c r="I117" s="13" t="s">
        <v>60</v>
      </c>
      <c r="J117" s="13" t="s">
        <v>60</v>
      </c>
      <c r="K117" s="13" t="s">
        <v>60</v>
      </c>
      <c r="L117" s="13" t="s">
        <v>60</v>
      </c>
      <c r="M117" s="16">
        <v>6441</v>
      </c>
      <c r="N117" s="13" t="s">
        <v>60</v>
      </c>
      <c r="O117" s="13" t="s">
        <v>60</v>
      </c>
      <c r="P117" s="47" t="s">
        <v>60</v>
      </c>
      <c r="Q117" s="46"/>
      <c r="R117" s="8"/>
      <c r="S117" s="48">
        <v>6441</v>
      </c>
      <c r="T117" s="46"/>
      <c r="U117" s="8"/>
      <c r="V117" s="29">
        <f t="shared" si="6"/>
        <v>6441</v>
      </c>
      <c r="W117" s="47" t="s">
        <v>60</v>
      </c>
      <c r="X117" s="46"/>
      <c r="Y117" s="47" t="s">
        <v>60</v>
      </c>
      <c r="Z117" s="46"/>
      <c r="AA117" s="47" t="s">
        <v>60</v>
      </c>
      <c r="AB117" s="46"/>
      <c r="AC117" s="47" t="s">
        <v>60</v>
      </c>
      <c r="AD117" s="46"/>
      <c r="AE117" s="47" t="s">
        <v>60</v>
      </c>
      <c r="AF117" s="46"/>
      <c r="AG117" s="47" t="s">
        <v>60</v>
      </c>
      <c r="AH117" s="46"/>
      <c r="AI117" s="48">
        <v>6441</v>
      </c>
      <c r="AJ117" s="46"/>
      <c r="AK117" s="8"/>
      <c r="AL117" s="47" t="s">
        <v>60</v>
      </c>
      <c r="AM117" s="46"/>
      <c r="AN117" s="8"/>
    </row>
    <row r="118" spans="1:40" ht="26.25" x14ac:dyDescent="0.25">
      <c r="A118" s="10" t="s">
        <v>521</v>
      </c>
      <c r="B118" s="7" t="s">
        <v>377</v>
      </c>
      <c r="C118" s="7" t="s">
        <v>522</v>
      </c>
      <c r="D118" s="16">
        <v>4335748</v>
      </c>
      <c r="E118" s="13" t="s">
        <v>60</v>
      </c>
      <c r="F118" s="16">
        <v>4335748</v>
      </c>
      <c r="G118" s="13" t="s">
        <v>60</v>
      </c>
      <c r="H118" s="13" t="s">
        <v>60</v>
      </c>
      <c r="I118" s="13" t="s">
        <v>60</v>
      </c>
      <c r="J118" s="13" t="s">
        <v>60</v>
      </c>
      <c r="K118" s="13" t="s">
        <v>60</v>
      </c>
      <c r="L118" s="13" t="s">
        <v>60</v>
      </c>
      <c r="M118" s="16">
        <v>4148438</v>
      </c>
      <c r="N118" s="13" t="s">
        <v>60</v>
      </c>
      <c r="O118" s="16">
        <v>187310</v>
      </c>
      <c r="P118" s="47" t="s">
        <v>60</v>
      </c>
      <c r="Q118" s="46"/>
      <c r="R118" s="8"/>
      <c r="S118" s="48">
        <v>1251031.71</v>
      </c>
      <c r="T118" s="46"/>
      <c r="U118" s="8"/>
      <c r="V118" s="29">
        <f t="shared" si="6"/>
        <v>1251031.71</v>
      </c>
      <c r="W118" s="47" t="s">
        <v>60</v>
      </c>
      <c r="X118" s="46"/>
      <c r="Y118" s="47" t="s">
        <v>60</v>
      </c>
      <c r="Z118" s="46"/>
      <c r="AA118" s="47" t="s">
        <v>60</v>
      </c>
      <c r="AB118" s="46"/>
      <c r="AC118" s="47" t="s">
        <v>60</v>
      </c>
      <c r="AD118" s="46"/>
      <c r="AE118" s="47" t="s">
        <v>60</v>
      </c>
      <c r="AF118" s="46"/>
      <c r="AG118" s="47" t="s">
        <v>60</v>
      </c>
      <c r="AH118" s="46"/>
      <c r="AI118" s="48">
        <v>1177101.71</v>
      </c>
      <c r="AJ118" s="46"/>
      <c r="AK118" s="8"/>
      <c r="AL118" s="48">
        <v>73930</v>
      </c>
      <c r="AM118" s="46"/>
      <c r="AN118" s="8"/>
    </row>
    <row r="119" spans="1:40" ht="51.75" x14ac:dyDescent="0.25">
      <c r="A119" s="10" t="s">
        <v>398</v>
      </c>
      <c r="B119" s="7" t="s">
        <v>377</v>
      </c>
      <c r="C119" s="7" t="s">
        <v>523</v>
      </c>
      <c r="D119" s="16">
        <v>4335748</v>
      </c>
      <c r="E119" s="13" t="s">
        <v>60</v>
      </c>
      <c r="F119" s="16">
        <v>4335748</v>
      </c>
      <c r="G119" s="13" t="s">
        <v>60</v>
      </c>
      <c r="H119" s="13" t="s">
        <v>60</v>
      </c>
      <c r="I119" s="13" t="s">
        <v>60</v>
      </c>
      <c r="J119" s="13" t="s">
        <v>60</v>
      </c>
      <c r="K119" s="13" t="s">
        <v>60</v>
      </c>
      <c r="L119" s="13" t="s">
        <v>60</v>
      </c>
      <c r="M119" s="16">
        <v>4148438</v>
      </c>
      <c r="N119" s="13" t="s">
        <v>60</v>
      </c>
      <c r="O119" s="16">
        <v>187310</v>
      </c>
      <c r="P119" s="47" t="s">
        <v>60</v>
      </c>
      <c r="Q119" s="46"/>
      <c r="R119" s="8"/>
      <c r="S119" s="48">
        <v>1251031.71</v>
      </c>
      <c r="T119" s="46"/>
      <c r="U119" s="8"/>
      <c r="V119" s="29">
        <f>S119</f>
        <v>1251031.71</v>
      </c>
      <c r="W119" s="47" t="s">
        <v>60</v>
      </c>
      <c r="X119" s="46"/>
      <c r="Y119" s="47" t="s">
        <v>60</v>
      </c>
      <c r="Z119" s="46"/>
      <c r="AA119" s="47" t="s">
        <v>60</v>
      </c>
      <c r="AB119" s="46"/>
      <c r="AC119" s="47" t="s">
        <v>60</v>
      </c>
      <c r="AD119" s="46"/>
      <c r="AE119" s="47" t="s">
        <v>60</v>
      </c>
      <c r="AF119" s="46"/>
      <c r="AG119" s="47" t="s">
        <v>60</v>
      </c>
      <c r="AH119" s="46"/>
      <c r="AI119" s="48">
        <v>1177101.71</v>
      </c>
      <c r="AJ119" s="46"/>
      <c r="AK119" s="8"/>
      <c r="AL119" s="48">
        <v>73930</v>
      </c>
      <c r="AM119" s="46"/>
      <c r="AN119" s="8"/>
    </row>
    <row r="120" spans="1:40" ht="64.5" x14ac:dyDescent="0.25">
      <c r="A120" s="10" t="s">
        <v>400</v>
      </c>
      <c r="B120" s="7" t="s">
        <v>377</v>
      </c>
      <c r="C120" s="7" t="s">
        <v>524</v>
      </c>
      <c r="D120" s="16">
        <v>4335748</v>
      </c>
      <c r="E120" s="13" t="s">
        <v>60</v>
      </c>
      <c r="F120" s="16">
        <v>4335748</v>
      </c>
      <c r="G120" s="13" t="s">
        <v>60</v>
      </c>
      <c r="H120" s="13" t="s">
        <v>60</v>
      </c>
      <c r="I120" s="13" t="s">
        <v>60</v>
      </c>
      <c r="J120" s="13" t="s">
        <v>60</v>
      </c>
      <c r="K120" s="13" t="s">
        <v>60</v>
      </c>
      <c r="L120" s="13" t="s">
        <v>60</v>
      </c>
      <c r="M120" s="16">
        <v>4148438</v>
      </c>
      <c r="N120" s="13" t="s">
        <v>60</v>
      </c>
      <c r="O120" s="16">
        <v>187310</v>
      </c>
      <c r="P120" s="47" t="s">
        <v>60</v>
      </c>
      <c r="Q120" s="46"/>
      <c r="R120" s="8"/>
      <c r="S120" s="48">
        <v>1251031.71</v>
      </c>
      <c r="T120" s="46"/>
      <c r="U120" s="8"/>
      <c r="V120" s="29">
        <f>S120</f>
        <v>1251031.71</v>
      </c>
      <c r="W120" s="47" t="s">
        <v>60</v>
      </c>
      <c r="X120" s="46"/>
      <c r="Y120" s="47" t="s">
        <v>60</v>
      </c>
      <c r="Z120" s="46"/>
      <c r="AA120" s="47" t="s">
        <v>60</v>
      </c>
      <c r="AB120" s="46"/>
      <c r="AC120" s="47" t="s">
        <v>60</v>
      </c>
      <c r="AD120" s="46"/>
      <c r="AE120" s="47" t="s">
        <v>60</v>
      </c>
      <c r="AF120" s="46"/>
      <c r="AG120" s="47" t="s">
        <v>60</v>
      </c>
      <c r="AH120" s="46"/>
      <c r="AI120" s="48">
        <v>1177101.71</v>
      </c>
      <c r="AJ120" s="46"/>
      <c r="AK120" s="8"/>
      <c r="AL120" s="48">
        <v>73930</v>
      </c>
      <c r="AM120" s="46"/>
      <c r="AN120" s="8"/>
    </row>
    <row r="121" spans="1:40" ht="64.5" x14ac:dyDescent="0.25">
      <c r="A121" s="10" t="s">
        <v>404</v>
      </c>
      <c r="B121" s="7" t="s">
        <v>377</v>
      </c>
      <c r="C121" s="7" t="s">
        <v>525</v>
      </c>
      <c r="D121" s="16">
        <v>4335748</v>
      </c>
      <c r="E121" s="13" t="s">
        <v>60</v>
      </c>
      <c r="F121" s="16">
        <v>4335748</v>
      </c>
      <c r="G121" s="13" t="s">
        <v>60</v>
      </c>
      <c r="H121" s="13" t="s">
        <v>60</v>
      </c>
      <c r="I121" s="13" t="s">
        <v>60</v>
      </c>
      <c r="J121" s="13" t="s">
        <v>60</v>
      </c>
      <c r="K121" s="13" t="s">
        <v>60</v>
      </c>
      <c r="L121" s="13" t="s">
        <v>60</v>
      </c>
      <c r="M121" s="16">
        <v>4148438</v>
      </c>
      <c r="N121" s="13" t="s">
        <v>60</v>
      </c>
      <c r="O121" s="16">
        <v>187310</v>
      </c>
      <c r="P121" s="47" t="s">
        <v>60</v>
      </c>
      <c r="Q121" s="46"/>
      <c r="R121" s="8"/>
      <c r="S121" s="48">
        <v>1251031.71</v>
      </c>
      <c r="T121" s="46"/>
      <c r="U121" s="8"/>
      <c r="V121" s="29">
        <f t="shared" ref="V121:V125" si="7">S121</f>
        <v>1251031.71</v>
      </c>
      <c r="W121" s="47" t="s">
        <v>60</v>
      </c>
      <c r="X121" s="46"/>
      <c r="Y121" s="47" t="s">
        <v>60</v>
      </c>
      <c r="Z121" s="46"/>
      <c r="AA121" s="47" t="s">
        <v>60</v>
      </c>
      <c r="AB121" s="46"/>
      <c r="AC121" s="47" t="s">
        <v>60</v>
      </c>
      <c r="AD121" s="46"/>
      <c r="AE121" s="47" t="s">
        <v>60</v>
      </c>
      <c r="AF121" s="46"/>
      <c r="AG121" s="47" t="s">
        <v>60</v>
      </c>
      <c r="AH121" s="46"/>
      <c r="AI121" s="48">
        <v>1177101.71</v>
      </c>
      <c r="AJ121" s="46"/>
      <c r="AK121" s="8"/>
      <c r="AL121" s="48">
        <v>73930</v>
      </c>
      <c r="AM121" s="46"/>
      <c r="AN121" s="8"/>
    </row>
    <row r="122" spans="1:40" x14ac:dyDescent="0.25">
      <c r="A122" s="10" t="s">
        <v>526</v>
      </c>
      <c r="B122" s="7" t="s">
        <v>377</v>
      </c>
      <c r="C122" s="7" t="s">
        <v>527</v>
      </c>
      <c r="D122" s="16">
        <v>219061062.69</v>
      </c>
      <c r="E122" s="13" t="s">
        <v>60</v>
      </c>
      <c r="F122" s="16">
        <v>219061062.69</v>
      </c>
      <c r="G122" s="16">
        <v>25285000</v>
      </c>
      <c r="H122" s="13" t="s">
        <v>60</v>
      </c>
      <c r="I122" s="13" t="s">
        <v>60</v>
      </c>
      <c r="J122" s="13" t="s">
        <v>60</v>
      </c>
      <c r="K122" s="13" t="s">
        <v>60</v>
      </c>
      <c r="L122" s="13" t="s">
        <v>60</v>
      </c>
      <c r="M122" s="16">
        <v>59367444.609999999</v>
      </c>
      <c r="N122" s="13" t="s">
        <v>60</v>
      </c>
      <c r="O122" s="16">
        <v>184978618.08000001</v>
      </c>
      <c r="P122" s="47" t="s">
        <v>60</v>
      </c>
      <c r="Q122" s="46"/>
      <c r="R122" s="8"/>
      <c r="S122" s="48">
        <v>45496123.68</v>
      </c>
      <c r="T122" s="46"/>
      <c r="U122" s="8"/>
      <c r="V122" s="29">
        <f t="shared" si="7"/>
        <v>45496123.68</v>
      </c>
      <c r="W122" s="48">
        <v>2045000</v>
      </c>
      <c r="X122" s="46"/>
      <c r="Y122" s="47" t="s">
        <v>60</v>
      </c>
      <c r="Z122" s="46"/>
      <c r="AA122" s="47" t="s">
        <v>60</v>
      </c>
      <c r="AB122" s="46"/>
      <c r="AC122" s="47" t="s">
        <v>60</v>
      </c>
      <c r="AD122" s="46"/>
      <c r="AE122" s="47" t="s">
        <v>60</v>
      </c>
      <c r="AF122" s="46"/>
      <c r="AG122" s="47" t="s">
        <v>60</v>
      </c>
      <c r="AH122" s="46"/>
      <c r="AI122" s="48">
        <v>3477681.53</v>
      </c>
      <c r="AJ122" s="46"/>
      <c r="AK122" s="8"/>
      <c r="AL122" s="48">
        <v>44063442.149999999</v>
      </c>
      <c r="AM122" s="46"/>
      <c r="AN122" s="8"/>
    </row>
    <row r="123" spans="1:40" x14ac:dyDescent="0.25">
      <c r="A123" s="10" t="s">
        <v>528</v>
      </c>
      <c r="B123" s="7" t="s">
        <v>377</v>
      </c>
      <c r="C123" s="7" t="s">
        <v>529</v>
      </c>
      <c r="D123" s="16">
        <v>2000000</v>
      </c>
      <c r="E123" s="13" t="s">
        <v>60</v>
      </c>
      <c r="F123" s="16">
        <v>2000000</v>
      </c>
      <c r="G123" s="13" t="s">
        <v>60</v>
      </c>
      <c r="H123" s="13" t="s">
        <v>60</v>
      </c>
      <c r="I123" s="13" t="s">
        <v>60</v>
      </c>
      <c r="J123" s="13" t="s">
        <v>60</v>
      </c>
      <c r="K123" s="13" t="s">
        <v>60</v>
      </c>
      <c r="L123" s="13" t="s">
        <v>60</v>
      </c>
      <c r="M123" s="16">
        <v>2000000</v>
      </c>
      <c r="N123" s="13" t="s">
        <v>60</v>
      </c>
      <c r="O123" s="13" t="s">
        <v>60</v>
      </c>
      <c r="P123" s="47" t="s">
        <v>60</v>
      </c>
      <c r="Q123" s="46"/>
      <c r="R123" s="8"/>
      <c r="S123" s="48">
        <v>79558.240000000005</v>
      </c>
      <c r="T123" s="46"/>
      <c r="U123" s="8"/>
      <c r="V123" s="29">
        <f t="shared" si="7"/>
        <v>79558.240000000005</v>
      </c>
      <c r="W123" s="47" t="s">
        <v>60</v>
      </c>
      <c r="X123" s="46"/>
      <c r="Y123" s="47" t="s">
        <v>60</v>
      </c>
      <c r="Z123" s="46"/>
      <c r="AA123" s="47" t="s">
        <v>60</v>
      </c>
      <c r="AB123" s="46"/>
      <c r="AC123" s="47" t="s">
        <v>60</v>
      </c>
      <c r="AD123" s="46"/>
      <c r="AE123" s="47" t="s">
        <v>60</v>
      </c>
      <c r="AF123" s="46"/>
      <c r="AG123" s="47" t="s">
        <v>60</v>
      </c>
      <c r="AH123" s="46"/>
      <c r="AI123" s="48">
        <v>79558.240000000005</v>
      </c>
      <c r="AJ123" s="46"/>
      <c r="AK123" s="8"/>
      <c r="AL123" s="47" t="s">
        <v>60</v>
      </c>
      <c r="AM123" s="46"/>
      <c r="AN123" s="8"/>
    </row>
    <row r="124" spans="1:40" ht="26.25" x14ac:dyDescent="0.25">
      <c r="A124" s="10" t="s">
        <v>406</v>
      </c>
      <c r="B124" s="7" t="s">
        <v>377</v>
      </c>
      <c r="C124" s="7" t="s">
        <v>530</v>
      </c>
      <c r="D124" s="16">
        <v>2000000</v>
      </c>
      <c r="E124" s="13" t="s">
        <v>60</v>
      </c>
      <c r="F124" s="16">
        <v>2000000</v>
      </c>
      <c r="G124" s="13" t="s">
        <v>60</v>
      </c>
      <c r="H124" s="13" t="s">
        <v>60</v>
      </c>
      <c r="I124" s="13" t="s">
        <v>60</v>
      </c>
      <c r="J124" s="13" t="s">
        <v>60</v>
      </c>
      <c r="K124" s="13" t="s">
        <v>60</v>
      </c>
      <c r="L124" s="13" t="s">
        <v>60</v>
      </c>
      <c r="M124" s="16">
        <v>2000000</v>
      </c>
      <c r="N124" s="13" t="s">
        <v>60</v>
      </c>
      <c r="O124" s="13" t="s">
        <v>60</v>
      </c>
      <c r="P124" s="47" t="s">
        <v>60</v>
      </c>
      <c r="Q124" s="46"/>
      <c r="R124" s="8"/>
      <c r="S124" s="48">
        <v>79558.240000000005</v>
      </c>
      <c r="T124" s="46"/>
      <c r="U124" s="8"/>
      <c r="V124" s="29">
        <f>S124</f>
        <v>79558.240000000005</v>
      </c>
      <c r="W124" s="47" t="s">
        <v>60</v>
      </c>
      <c r="X124" s="46"/>
      <c r="Y124" s="47" t="s">
        <v>60</v>
      </c>
      <c r="Z124" s="46"/>
      <c r="AA124" s="47" t="s">
        <v>60</v>
      </c>
      <c r="AB124" s="46"/>
      <c r="AC124" s="47" t="s">
        <v>60</v>
      </c>
      <c r="AD124" s="46"/>
      <c r="AE124" s="47" t="s">
        <v>60</v>
      </c>
      <c r="AF124" s="46"/>
      <c r="AG124" s="47" t="s">
        <v>60</v>
      </c>
      <c r="AH124" s="46"/>
      <c r="AI124" s="48">
        <v>79558.240000000005</v>
      </c>
      <c r="AJ124" s="46"/>
      <c r="AK124" s="8"/>
      <c r="AL124" s="47" t="s">
        <v>60</v>
      </c>
      <c r="AM124" s="46"/>
      <c r="AN124" s="8"/>
    </row>
    <row r="125" spans="1:40" ht="115.5" x14ac:dyDescent="0.25">
      <c r="A125" s="10" t="s">
        <v>531</v>
      </c>
      <c r="B125" s="7" t="s">
        <v>377</v>
      </c>
      <c r="C125" s="7" t="s">
        <v>532</v>
      </c>
      <c r="D125" s="16">
        <v>2000000</v>
      </c>
      <c r="E125" s="13" t="s">
        <v>60</v>
      </c>
      <c r="F125" s="16">
        <v>2000000</v>
      </c>
      <c r="G125" s="13" t="s">
        <v>60</v>
      </c>
      <c r="H125" s="13" t="s">
        <v>60</v>
      </c>
      <c r="I125" s="13" t="s">
        <v>60</v>
      </c>
      <c r="J125" s="13" t="s">
        <v>60</v>
      </c>
      <c r="K125" s="13" t="s">
        <v>60</v>
      </c>
      <c r="L125" s="13" t="s">
        <v>60</v>
      </c>
      <c r="M125" s="16">
        <v>2000000</v>
      </c>
      <c r="N125" s="13" t="s">
        <v>60</v>
      </c>
      <c r="O125" s="13" t="s">
        <v>60</v>
      </c>
      <c r="P125" s="47" t="s">
        <v>60</v>
      </c>
      <c r="Q125" s="46"/>
      <c r="R125" s="8"/>
      <c r="S125" s="48">
        <v>79558.240000000005</v>
      </c>
      <c r="T125" s="46"/>
      <c r="U125" s="8"/>
      <c r="V125" s="29">
        <f t="shared" si="7"/>
        <v>79558.240000000005</v>
      </c>
      <c r="W125" s="47" t="s">
        <v>60</v>
      </c>
      <c r="X125" s="46"/>
      <c r="Y125" s="47" t="s">
        <v>60</v>
      </c>
      <c r="Z125" s="46"/>
      <c r="AA125" s="47" t="s">
        <v>60</v>
      </c>
      <c r="AB125" s="46"/>
      <c r="AC125" s="47" t="s">
        <v>60</v>
      </c>
      <c r="AD125" s="46"/>
      <c r="AE125" s="47" t="s">
        <v>60</v>
      </c>
      <c r="AF125" s="46"/>
      <c r="AG125" s="47" t="s">
        <v>60</v>
      </c>
      <c r="AH125" s="46"/>
      <c r="AI125" s="48">
        <v>79558.240000000005</v>
      </c>
      <c r="AJ125" s="46"/>
      <c r="AK125" s="8"/>
      <c r="AL125" s="47" t="s">
        <v>60</v>
      </c>
      <c r="AM125" s="46"/>
      <c r="AN125" s="8"/>
    </row>
    <row r="126" spans="1:40" ht="102.75" x14ac:dyDescent="0.25">
      <c r="A126" s="10" t="s">
        <v>533</v>
      </c>
      <c r="B126" s="7" t="s">
        <v>377</v>
      </c>
      <c r="C126" s="7" t="s">
        <v>534</v>
      </c>
      <c r="D126" s="16">
        <v>2000000</v>
      </c>
      <c r="E126" s="13" t="s">
        <v>60</v>
      </c>
      <c r="F126" s="16">
        <v>2000000</v>
      </c>
      <c r="G126" s="13" t="s">
        <v>60</v>
      </c>
      <c r="H126" s="13" t="s">
        <v>60</v>
      </c>
      <c r="I126" s="13" t="s">
        <v>60</v>
      </c>
      <c r="J126" s="13" t="s">
        <v>60</v>
      </c>
      <c r="K126" s="13" t="s">
        <v>60</v>
      </c>
      <c r="L126" s="13" t="s">
        <v>60</v>
      </c>
      <c r="M126" s="16">
        <v>2000000</v>
      </c>
      <c r="N126" s="13" t="s">
        <v>60</v>
      </c>
      <c r="O126" s="13" t="s">
        <v>60</v>
      </c>
      <c r="P126" s="47" t="s">
        <v>60</v>
      </c>
      <c r="Q126" s="46"/>
      <c r="R126" s="8"/>
      <c r="S126" s="48">
        <v>79558.240000000005</v>
      </c>
      <c r="T126" s="46"/>
      <c r="U126" s="8"/>
      <c r="V126" s="29">
        <f>S126</f>
        <v>79558.240000000005</v>
      </c>
      <c r="W126" s="47" t="s">
        <v>60</v>
      </c>
      <c r="X126" s="46"/>
      <c r="Y126" s="47" t="s">
        <v>60</v>
      </c>
      <c r="Z126" s="46"/>
      <c r="AA126" s="47" t="s">
        <v>60</v>
      </c>
      <c r="AB126" s="46"/>
      <c r="AC126" s="47" t="s">
        <v>60</v>
      </c>
      <c r="AD126" s="46"/>
      <c r="AE126" s="47" t="s">
        <v>60</v>
      </c>
      <c r="AF126" s="46"/>
      <c r="AG126" s="47" t="s">
        <v>60</v>
      </c>
      <c r="AH126" s="46"/>
      <c r="AI126" s="48">
        <v>79558.240000000005</v>
      </c>
      <c r="AJ126" s="46"/>
      <c r="AK126" s="8"/>
      <c r="AL126" s="47" t="s">
        <v>60</v>
      </c>
      <c r="AM126" s="46"/>
      <c r="AN126" s="8"/>
    </row>
    <row r="127" spans="1:40" ht="26.25" x14ac:dyDescent="0.25">
      <c r="A127" s="10" t="s">
        <v>535</v>
      </c>
      <c r="B127" s="7" t="s">
        <v>377</v>
      </c>
      <c r="C127" s="7" t="s">
        <v>536</v>
      </c>
      <c r="D127" s="16">
        <v>211841737.81</v>
      </c>
      <c r="E127" s="13" t="s">
        <v>60</v>
      </c>
      <c r="F127" s="16">
        <v>211841737.81</v>
      </c>
      <c r="G127" s="16">
        <v>25195000</v>
      </c>
      <c r="H127" s="13" t="s">
        <v>60</v>
      </c>
      <c r="I127" s="13" t="s">
        <v>60</v>
      </c>
      <c r="J127" s="13" t="s">
        <v>60</v>
      </c>
      <c r="K127" s="13" t="s">
        <v>60</v>
      </c>
      <c r="L127" s="13" t="s">
        <v>60</v>
      </c>
      <c r="M127" s="16">
        <v>52290016.609999999</v>
      </c>
      <c r="N127" s="13" t="s">
        <v>60</v>
      </c>
      <c r="O127" s="16">
        <v>184746721.19999999</v>
      </c>
      <c r="P127" s="47" t="s">
        <v>60</v>
      </c>
      <c r="Q127" s="46"/>
      <c r="R127" s="8"/>
      <c r="S127" s="48">
        <v>43922568.969999999</v>
      </c>
      <c r="T127" s="46"/>
      <c r="U127" s="8"/>
      <c r="V127" s="29">
        <f t="shared" ref="V127:V129" si="8">S127</f>
        <v>43922568.969999999</v>
      </c>
      <c r="W127" s="48">
        <v>2000000</v>
      </c>
      <c r="X127" s="46"/>
      <c r="Y127" s="47" t="s">
        <v>60</v>
      </c>
      <c r="Z127" s="46"/>
      <c r="AA127" s="47" t="s">
        <v>60</v>
      </c>
      <c r="AB127" s="46"/>
      <c r="AC127" s="47" t="s">
        <v>60</v>
      </c>
      <c r="AD127" s="46"/>
      <c r="AE127" s="47" t="s">
        <v>60</v>
      </c>
      <c r="AF127" s="46"/>
      <c r="AG127" s="47" t="s">
        <v>60</v>
      </c>
      <c r="AH127" s="46"/>
      <c r="AI127" s="48">
        <v>2000000</v>
      </c>
      <c r="AJ127" s="46"/>
      <c r="AK127" s="8"/>
      <c r="AL127" s="48">
        <v>43922568.969999999</v>
      </c>
      <c r="AM127" s="46"/>
      <c r="AN127" s="8"/>
    </row>
    <row r="128" spans="1:40" ht="51.75" x14ac:dyDescent="0.25">
      <c r="A128" s="10" t="s">
        <v>398</v>
      </c>
      <c r="B128" s="7" t="s">
        <v>377</v>
      </c>
      <c r="C128" s="7" t="s">
        <v>537</v>
      </c>
      <c r="D128" s="16">
        <v>211841737.81</v>
      </c>
      <c r="E128" s="13" t="s">
        <v>60</v>
      </c>
      <c r="F128" s="16">
        <v>211841737.81</v>
      </c>
      <c r="G128" s="13" t="s">
        <v>60</v>
      </c>
      <c r="H128" s="13" t="s">
        <v>60</v>
      </c>
      <c r="I128" s="13" t="s">
        <v>60</v>
      </c>
      <c r="J128" s="13" t="s">
        <v>60</v>
      </c>
      <c r="K128" s="13" t="s">
        <v>60</v>
      </c>
      <c r="L128" s="13" t="s">
        <v>60</v>
      </c>
      <c r="M128" s="16">
        <v>27095016.609999999</v>
      </c>
      <c r="N128" s="13" t="s">
        <v>60</v>
      </c>
      <c r="O128" s="16">
        <v>184746721.19999999</v>
      </c>
      <c r="P128" s="47" t="s">
        <v>60</v>
      </c>
      <c r="Q128" s="46"/>
      <c r="R128" s="8"/>
      <c r="S128" s="48">
        <v>43922568.969999999</v>
      </c>
      <c r="T128" s="46"/>
      <c r="U128" s="8"/>
      <c r="V128" s="29">
        <f t="shared" si="8"/>
        <v>43922568.969999999</v>
      </c>
      <c r="W128" s="47" t="s">
        <v>60</v>
      </c>
      <c r="X128" s="46"/>
      <c r="Y128" s="47" t="s">
        <v>60</v>
      </c>
      <c r="Z128" s="46"/>
      <c r="AA128" s="47" t="s">
        <v>60</v>
      </c>
      <c r="AB128" s="46"/>
      <c r="AC128" s="47" t="s">
        <v>60</v>
      </c>
      <c r="AD128" s="46"/>
      <c r="AE128" s="47" t="s">
        <v>60</v>
      </c>
      <c r="AF128" s="46"/>
      <c r="AG128" s="47" t="s">
        <v>60</v>
      </c>
      <c r="AH128" s="46"/>
      <c r="AI128" s="47" t="s">
        <v>60</v>
      </c>
      <c r="AJ128" s="46"/>
      <c r="AK128" s="8"/>
      <c r="AL128" s="48">
        <v>43922568.969999999</v>
      </c>
      <c r="AM128" s="46"/>
      <c r="AN128" s="8"/>
    </row>
    <row r="129" spans="1:40" ht="64.5" x14ac:dyDescent="0.25">
      <c r="A129" s="10" t="s">
        <v>400</v>
      </c>
      <c r="B129" s="7" t="s">
        <v>377</v>
      </c>
      <c r="C129" s="7" t="s">
        <v>538</v>
      </c>
      <c r="D129" s="16">
        <v>211841737.81</v>
      </c>
      <c r="E129" s="13" t="s">
        <v>60</v>
      </c>
      <c r="F129" s="16">
        <v>211841737.81</v>
      </c>
      <c r="G129" s="13" t="s">
        <v>60</v>
      </c>
      <c r="H129" s="13" t="s">
        <v>60</v>
      </c>
      <c r="I129" s="13" t="s">
        <v>60</v>
      </c>
      <c r="J129" s="13" t="s">
        <v>60</v>
      </c>
      <c r="K129" s="13" t="s">
        <v>60</v>
      </c>
      <c r="L129" s="13" t="s">
        <v>60</v>
      </c>
      <c r="M129" s="16">
        <v>27095016.609999999</v>
      </c>
      <c r="N129" s="13" t="s">
        <v>60</v>
      </c>
      <c r="O129" s="16">
        <v>184746721.19999999</v>
      </c>
      <c r="P129" s="47" t="s">
        <v>60</v>
      </c>
      <c r="Q129" s="46"/>
      <c r="R129" s="8"/>
      <c r="S129" s="48">
        <v>43922568.969999999</v>
      </c>
      <c r="T129" s="46"/>
      <c r="U129" s="8"/>
      <c r="V129" s="29">
        <f t="shared" si="8"/>
        <v>43922568.969999999</v>
      </c>
      <c r="W129" s="47" t="s">
        <v>60</v>
      </c>
      <c r="X129" s="46"/>
      <c r="Y129" s="47" t="s">
        <v>60</v>
      </c>
      <c r="Z129" s="46"/>
      <c r="AA129" s="47" t="s">
        <v>60</v>
      </c>
      <c r="AB129" s="46"/>
      <c r="AC129" s="47" t="s">
        <v>60</v>
      </c>
      <c r="AD129" s="46"/>
      <c r="AE129" s="47" t="s">
        <v>60</v>
      </c>
      <c r="AF129" s="46"/>
      <c r="AG129" s="47" t="s">
        <v>60</v>
      </c>
      <c r="AH129" s="46"/>
      <c r="AI129" s="47" t="s">
        <v>60</v>
      </c>
      <c r="AJ129" s="46"/>
      <c r="AK129" s="8"/>
      <c r="AL129" s="48">
        <v>43922568.969999999</v>
      </c>
      <c r="AM129" s="46"/>
      <c r="AN129" s="8"/>
    </row>
    <row r="130" spans="1:40" ht="64.5" x14ac:dyDescent="0.25">
      <c r="A130" s="10" t="s">
        <v>539</v>
      </c>
      <c r="B130" s="7" t="s">
        <v>377</v>
      </c>
      <c r="C130" s="7" t="s">
        <v>540</v>
      </c>
      <c r="D130" s="16">
        <v>193301940</v>
      </c>
      <c r="E130" s="13" t="s">
        <v>60</v>
      </c>
      <c r="F130" s="16">
        <v>193301940</v>
      </c>
      <c r="G130" s="13" t="s">
        <v>60</v>
      </c>
      <c r="H130" s="13" t="s">
        <v>60</v>
      </c>
      <c r="I130" s="13" t="s">
        <v>60</v>
      </c>
      <c r="J130" s="13" t="s">
        <v>60</v>
      </c>
      <c r="K130" s="13" t="s">
        <v>60</v>
      </c>
      <c r="L130" s="13" t="s">
        <v>60</v>
      </c>
      <c r="M130" s="16">
        <v>26571370</v>
      </c>
      <c r="N130" s="13" t="s">
        <v>60</v>
      </c>
      <c r="O130" s="16">
        <v>166730570</v>
      </c>
      <c r="P130" s="47" t="s">
        <v>60</v>
      </c>
      <c r="Q130" s="46"/>
      <c r="R130" s="8"/>
      <c r="S130" s="48">
        <v>36660085</v>
      </c>
      <c r="T130" s="46"/>
      <c r="U130" s="8"/>
      <c r="V130" s="29">
        <f>S130</f>
        <v>36660085</v>
      </c>
      <c r="W130" s="47" t="s">
        <v>60</v>
      </c>
      <c r="X130" s="46"/>
      <c r="Y130" s="47" t="s">
        <v>60</v>
      </c>
      <c r="Z130" s="46"/>
      <c r="AA130" s="47" t="s">
        <v>60</v>
      </c>
      <c r="AB130" s="46"/>
      <c r="AC130" s="47" t="s">
        <v>60</v>
      </c>
      <c r="AD130" s="46"/>
      <c r="AE130" s="47" t="s">
        <v>60</v>
      </c>
      <c r="AF130" s="46"/>
      <c r="AG130" s="47" t="s">
        <v>60</v>
      </c>
      <c r="AH130" s="46"/>
      <c r="AI130" s="47" t="s">
        <v>60</v>
      </c>
      <c r="AJ130" s="46"/>
      <c r="AK130" s="8"/>
      <c r="AL130" s="48">
        <v>36660085</v>
      </c>
      <c r="AM130" s="46"/>
      <c r="AN130" s="8"/>
    </row>
    <row r="131" spans="1:40" ht="64.5" x14ac:dyDescent="0.25">
      <c r="A131" s="10" t="s">
        <v>404</v>
      </c>
      <c r="B131" s="7" t="s">
        <v>377</v>
      </c>
      <c r="C131" s="7" t="s">
        <v>541</v>
      </c>
      <c r="D131" s="16">
        <v>18539797.809999999</v>
      </c>
      <c r="E131" s="13" t="s">
        <v>60</v>
      </c>
      <c r="F131" s="16">
        <v>18539797.809999999</v>
      </c>
      <c r="G131" s="13" t="s">
        <v>60</v>
      </c>
      <c r="H131" s="13" t="s">
        <v>60</v>
      </c>
      <c r="I131" s="13" t="s">
        <v>60</v>
      </c>
      <c r="J131" s="13" t="s">
        <v>60</v>
      </c>
      <c r="K131" s="13" t="s">
        <v>60</v>
      </c>
      <c r="L131" s="13" t="s">
        <v>60</v>
      </c>
      <c r="M131" s="16">
        <v>523646.61</v>
      </c>
      <c r="N131" s="13" t="s">
        <v>60</v>
      </c>
      <c r="O131" s="16">
        <v>18016151.199999999</v>
      </c>
      <c r="P131" s="47" t="s">
        <v>60</v>
      </c>
      <c r="Q131" s="46"/>
      <c r="R131" s="8"/>
      <c r="S131" s="48">
        <v>7262483.9699999997</v>
      </c>
      <c r="T131" s="46"/>
      <c r="U131" s="8"/>
      <c r="V131" s="29">
        <f t="shared" ref="V131:V136" si="9">S131</f>
        <v>7262483.9699999997</v>
      </c>
      <c r="W131" s="47" t="s">
        <v>60</v>
      </c>
      <c r="X131" s="46"/>
      <c r="Y131" s="47" t="s">
        <v>60</v>
      </c>
      <c r="Z131" s="46"/>
      <c r="AA131" s="47" t="s">
        <v>60</v>
      </c>
      <c r="AB131" s="46"/>
      <c r="AC131" s="47" t="s">
        <v>60</v>
      </c>
      <c r="AD131" s="46"/>
      <c r="AE131" s="47" t="s">
        <v>60</v>
      </c>
      <c r="AF131" s="46"/>
      <c r="AG131" s="47" t="s">
        <v>60</v>
      </c>
      <c r="AH131" s="46"/>
      <c r="AI131" s="47" t="s">
        <v>60</v>
      </c>
      <c r="AJ131" s="46"/>
      <c r="AK131" s="8"/>
      <c r="AL131" s="48">
        <v>7262483.9699999997</v>
      </c>
      <c r="AM131" s="46"/>
      <c r="AN131" s="8"/>
    </row>
    <row r="132" spans="1:40" ht="26.25" x14ac:dyDescent="0.25">
      <c r="A132" s="10" t="s">
        <v>429</v>
      </c>
      <c r="B132" s="7" t="s">
        <v>377</v>
      </c>
      <c r="C132" s="7" t="s">
        <v>542</v>
      </c>
      <c r="D132" s="13" t="s">
        <v>60</v>
      </c>
      <c r="E132" s="13" t="s">
        <v>60</v>
      </c>
      <c r="F132" s="13" t="s">
        <v>60</v>
      </c>
      <c r="G132" s="16">
        <v>25195000</v>
      </c>
      <c r="H132" s="13" t="s">
        <v>60</v>
      </c>
      <c r="I132" s="13" t="s">
        <v>60</v>
      </c>
      <c r="J132" s="13" t="s">
        <v>60</v>
      </c>
      <c r="K132" s="13" t="s">
        <v>60</v>
      </c>
      <c r="L132" s="13" t="s">
        <v>60</v>
      </c>
      <c r="M132" s="16">
        <v>25195000</v>
      </c>
      <c r="N132" s="13" t="s">
        <v>60</v>
      </c>
      <c r="O132" s="13" t="s">
        <v>60</v>
      </c>
      <c r="P132" s="47" t="s">
        <v>60</v>
      </c>
      <c r="Q132" s="46"/>
      <c r="R132" s="8"/>
      <c r="S132" s="47" t="s">
        <v>60</v>
      </c>
      <c r="T132" s="46"/>
      <c r="U132" s="8"/>
      <c r="V132" s="29" t="str">
        <f t="shared" si="9"/>
        <v>-</v>
      </c>
      <c r="W132" s="48">
        <v>2000000</v>
      </c>
      <c r="X132" s="46"/>
      <c r="Y132" s="47" t="s">
        <v>60</v>
      </c>
      <c r="Z132" s="46"/>
      <c r="AA132" s="47" t="s">
        <v>60</v>
      </c>
      <c r="AB132" s="46"/>
      <c r="AC132" s="47" t="s">
        <v>60</v>
      </c>
      <c r="AD132" s="46"/>
      <c r="AE132" s="47" t="s">
        <v>60</v>
      </c>
      <c r="AF132" s="46"/>
      <c r="AG132" s="47" t="s">
        <v>60</v>
      </c>
      <c r="AH132" s="46"/>
      <c r="AI132" s="48">
        <v>2000000</v>
      </c>
      <c r="AJ132" s="46"/>
      <c r="AK132" s="8"/>
      <c r="AL132" s="47" t="s">
        <v>60</v>
      </c>
      <c r="AM132" s="46"/>
      <c r="AN132" s="8"/>
    </row>
    <row r="133" spans="1:40" ht="26.25" x14ac:dyDescent="0.25">
      <c r="A133" s="10" t="s">
        <v>340</v>
      </c>
      <c r="B133" s="7" t="s">
        <v>377</v>
      </c>
      <c r="C133" s="7" t="s">
        <v>543</v>
      </c>
      <c r="D133" s="13" t="s">
        <v>60</v>
      </c>
      <c r="E133" s="13" t="s">
        <v>60</v>
      </c>
      <c r="F133" s="13" t="s">
        <v>60</v>
      </c>
      <c r="G133" s="16">
        <v>25195000</v>
      </c>
      <c r="H133" s="13" t="s">
        <v>60</v>
      </c>
      <c r="I133" s="13" t="s">
        <v>60</v>
      </c>
      <c r="J133" s="13" t="s">
        <v>60</v>
      </c>
      <c r="K133" s="13" t="s">
        <v>60</v>
      </c>
      <c r="L133" s="13" t="s">
        <v>60</v>
      </c>
      <c r="M133" s="16">
        <v>25195000</v>
      </c>
      <c r="N133" s="13" t="s">
        <v>60</v>
      </c>
      <c r="O133" s="13" t="s">
        <v>60</v>
      </c>
      <c r="P133" s="47" t="s">
        <v>60</v>
      </c>
      <c r="Q133" s="46"/>
      <c r="R133" s="8"/>
      <c r="S133" s="47" t="s">
        <v>60</v>
      </c>
      <c r="T133" s="46"/>
      <c r="U133" s="8"/>
      <c r="V133" s="29" t="str">
        <f t="shared" si="9"/>
        <v>-</v>
      </c>
      <c r="W133" s="48">
        <v>2000000</v>
      </c>
      <c r="X133" s="46"/>
      <c r="Y133" s="47" t="s">
        <v>60</v>
      </c>
      <c r="Z133" s="46"/>
      <c r="AA133" s="47" t="s">
        <v>60</v>
      </c>
      <c r="AB133" s="46"/>
      <c r="AC133" s="47" t="s">
        <v>60</v>
      </c>
      <c r="AD133" s="46"/>
      <c r="AE133" s="47" t="s">
        <v>60</v>
      </c>
      <c r="AF133" s="46"/>
      <c r="AG133" s="47" t="s">
        <v>60</v>
      </c>
      <c r="AH133" s="46"/>
      <c r="AI133" s="48">
        <v>2000000</v>
      </c>
      <c r="AJ133" s="46"/>
      <c r="AK133" s="8"/>
      <c r="AL133" s="47" t="s">
        <v>60</v>
      </c>
      <c r="AM133" s="46"/>
      <c r="AN133" s="8"/>
    </row>
    <row r="134" spans="1:40" x14ac:dyDescent="0.25">
      <c r="A134" s="10" t="s">
        <v>544</v>
      </c>
      <c r="B134" s="7" t="s">
        <v>377</v>
      </c>
      <c r="C134" s="7" t="s">
        <v>545</v>
      </c>
      <c r="D134" s="16">
        <v>2300000</v>
      </c>
      <c r="E134" s="13" t="s">
        <v>60</v>
      </c>
      <c r="F134" s="16">
        <v>2300000</v>
      </c>
      <c r="G134" s="13" t="s">
        <v>60</v>
      </c>
      <c r="H134" s="13" t="s">
        <v>60</v>
      </c>
      <c r="I134" s="13" t="s">
        <v>60</v>
      </c>
      <c r="J134" s="13" t="s">
        <v>60</v>
      </c>
      <c r="K134" s="13" t="s">
        <v>60</v>
      </c>
      <c r="L134" s="13" t="s">
        <v>60</v>
      </c>
      <c r="M134" s="16">
        <v>2300000</v>
      </c>
      <c r="N134" s="13" t="s">
        <v>60</v>
      </c>
      <c r="O134" s="13" t="s">
        <v>60</v>
      </c>
      <c r="P134" s="47" t="s">
        <v>60</v>
      </c>
      <c r="Q134" s="46"/>
      <c r="R134" s="8"/>
      <c r="S134" s="48">
        <v>1353123.29</v>
      </c>
      <c r="T134" s="46"/>
      <c r="U134" s="8"/>
      <c r="V134" s="29">
        <f>S134</f>
        <v>1353123.29</v>
      </c>
      <c r="W134" s="47" t="s">
        <v>60</v>
      </c>
      <c r="X134" s="46"/>
      <c r="Y134" s="47" t="s">
        <v>60</v>
      </c>
      <c r="Z134" s="46"/>
      <c r="AA134" s="47" t="s">
        <v>60</v>
      </c>
      <c r="AB134" s="46"/>
      <c r="AC134" s="47" t="s">
        <v>60</v>
      </c>
      <c r="AD134" s="46"/>
      <c r="AE134" s="47" t="s">
        <v>60</v>
      </c>
      <c r="AF134" s="46"/>
      <c r="AG134" s="47" t="s">
        <v>60</v>
      </c>
      <c r="AH134" s="46"/>
      <c r="AI134" s="48">
        <v>1353123.29</v>
      </c>
      <c r="AJ134" s="46"/>
      <c r="AK134" s="8"/>
      <c r="AL134" s="47" t="s">
        <v>60</v>
      </c>
      <c r="AM134" s="46"/>
      <c r="AN134" s="8"/>
    </row>
    <row r="135" spans="1:40" ht="51.75" x14ac:dyDescent="0.25">
      <c r="A135" s="10" t="s">
        <v>398</v>
      </c>
      <c r="B135" s="7" t="s">
        <v>377</v>
      </c>
      <c r="C135" s="7" t="s">
        <v>546</v>
      </c>
      <c r="D135" s="16">
        <v>2300000</v>
      </c>
      <c r="E135" s="13" t="s">
        <v>60</v>
      </c>
      <c r="F135" s="16">
        <v>2300000</v>
      </c>
      <c r="G135" s="13" t="s">
        <v>60</v>
      </c>
      <c r="H135" s="13" t="s">
        <v>60</v>
      </c>
      <c r="I135" s="13" t="s">
        <v>60</v>
      </c>
      <c r="J135" s="13" t="s">
        <v>60</v>
      </c>
      <c r="K135" s="13" t="s">
        <v>60</v>
      </c>
      <c r="L135" s="13" t="s">
        <v>60</v>
      </c>
      <c r="M135" s="16">
        <v>2300000</v>
      </c>
      <c r="N135" s="13" t="s">
        <v>60</v>
      </c>
      <c r="O135" s="13" t="s">
        <v>60</v>
      </c>
      <c r="P135" s="47" t="s">
        <v>60</v>
      </c>
      <c r="Q135" s="46"/>
      <c r="R135" s="8"/>
      <c r="S135" s="48">
        <v>1353123.29</v>
      </c>
      <c r="T135" s="46"/>
      <c r="U135" s="8"/>
      <c r="V135" s="29">
        <f t="shared" si="9"/>
        <v>1353123.29</v>
      </c>
      <c r="W135" s="47" t="s">
        <v>60</v>
      </c>
      <c r="X135" s="46"/>
      <c r="Y135" s="47" t="s">
        <v>60</v>
      </c>
      <c r="Z135" s="46"/>
      <c r="AA135" s="47" t="s">
        <v>60</v>
      </c>
      <c r="AB135" s="46"/>
      <c r="AC135" s="47" t="s">
        <v>60</v>
      </c>
      <c r="AD135" s="46"/>
      <c r="AE135" s="47" t="s">
        <v>60</v>
      </c>
      <c r="AF135" s="46"/>
      <c r="AG135" s="47" t="s">
        <v>60</v>
      </c>
      <c r="AH135" s="46"/>
      <c r="AI135" s="48">
        <v>1353123.29</v>
      </c>
      <c r="AJ135" s="46"/>
      <c r="AK135" s="8"/>
      <c r="AL135" s="47" t="s">
        <v>60</v>
      </c>
      <c r="AM135" s="46"/>
      <c r="AN135" s="8"/>
    </row>
    <row r="136" spans="1:40" ht="64.5" x14ac:dyDescent="0.25">
      <c r="A136" s="10" t="s">
        <v>400</v>
      </c>
      <c r="B136" s="7" t="s">
        <v>377</v>
      </c>
      <c r="C136" s="7" t="s">
        <v>547</v>
      </c>
      <c r="D136" s="16">
        <v>2300000</v>
      </c>
      <c r="E136" s="13" t="s">
        <v>60</v>
      </c>
      <c r="F136" s="16">
        <v>2300000</v>
      </c>
      <c r="G136" s="13" t="s">
        <v>60</v>
      </c>
      <c r="H136" s="13" t="s">
        <v>60</v>
      </c>
      <c r="I136" s="13" t="s">
        <v>60</v>
      </c>
      <c r="J136" s="13" t="s">
        <v>60</v>
      </c>
      <c r="K136" s="13" t="s">
        <v>60</v>
      </c>
      <c r="L136" s="13" t="s">
        <v>60</v>
      </c>
      <c r="M136" s="16">
        <v>2300000</v>
      </c>
      <c r="N136" s="13" t="s">
        <v>60</v>
      </c>
      <c r="O136" s="13" t="s">
        <v>60</v>
      </c>
      <c r="P136" s="47" t="s">
        <v>60</v>
      </c>
      <c r="Q136" s="46"/>
      <c r="R136" s="8"/>
      <c r="S136" s="48">
        <v>1353123.29</v>
      </c>
      <c r="T136" s="46"/>
      <c r="U136" s="8"/>
      <c r="V136" s="29">
        <f t="shared" si="9"/>
        <v>1353123.29</v>
      </c>
      <c r="W136" s="47" t="s">
        <v>60</v>
      </c>
      <c r="X136" s="46"/>
      <c r="Y136" s="47" t="s">
        <v>60</v>
      </c>
      <c r="Z136" s="46"/>
      <c r="AA136" s="47" t="s">
        <v>60</v>
      </c>
      <c r="AB136" s="46"/>
      <c r="AC136" s="47" t="s">
        <v>60</v>
      </c>
      <c r="AD136" s="46"/>
      <c r="AE136" s="47" t="s">
        <v>60</v>
      </c>
      <c r="AF136" s="46"/>
      <c r="AG136" s="47" t="s">
        <v>60</v>
      </c>
      <c r="AH136" s="46"/>
      <c r="AI136" s="48">
        <v>1353123.29</v>
      </c>
      <c r="AJ136" s="46"/>
      <c r="AK136" s="8"/>
      <c r="AL136" s="47" t="s">
        <v>60</v>
      </c>
      <c r="AM136" s="46"/>
      <c r="AN136" s="8"/>
    </row>
    <row r="137" spans="1:40" ht="64.5" x14ac:dyDescent="0.25">
      <c r="A137" s="10" t="s">
        <v>402</v>
      </c>
      <c r="B137" s="7" t="s">
        <v>377</v>
      </c>
      <c r="C137" s="7" t="s">
        <v>548</v>
      </c>
      <c r="D137" s="16">
        <v>2163900</v>
      </c>
      <c r="E137" s="13" t="s">
        <v>60</v>
      </c>
      <c r="F137" s="16">
        <v>2163900</v>
      </c>
      <c r="G137" s="13" t="s">
        <v>60</v>
      </c>
      <c r="H137" s="13" t="s">
        <v>60</v>
      </c>
      <c r="I137" s="13" t="s">
        <v>60</v>
      </c>
      <c r="J137" s="13" t="s">
        <v>60</v>
      </c>
      <c r="K137" s="13" t="s">
        <v>60</v>
      </c>
      <c r="L137" s="13" t="s">
        <v>60</v>
      </c>
      <c r="M137" s="16">
        <v>2163900</v>
      </c>
      <c r="N137" s="13" t="s">
        <v>60</v>
      </c>
      <c r="O137" s="13" t="s">
        <v>60</v>
      </c>
      <c r="P137" s="47" t="s">
        <v>60</v>
      </c>
      <c r="Q137" s="46"/>
      <c r="R137" s="8"/>
      <c r="S137" s="48">
        <v>1217023.29</v>
      </c>
      <c r="T137" s="46"/>
      <c r="U137" s="8"/>
      <c r="V137" s="29">
        <f>S137</f>
        <v>1217023.29</v>
      </c>
      <c r="W137" s="47" t="s">
        <v>60</v>
      </c>
      <c r="X137" s="46"/>
      <c r="Y137" s="47" t="s">
        <v>60</v>
      </c>
      <c r="Z137" s="46"/>
      <c r="AA137" s="47" t="s">
        <v>60</v>
      </c>
      <c r="AB137" s="46"/>
      <c r="AC137" s="47" t="s">
        <v>60</v>
      </c>
      <c r="AD137" s="46"/>
      <c r="AE137" s="47" t="s">
        <v>60</v>
      </c>
      <c r="AF137" s="46"/>
      <c r="AG137" s="47" t="s">
        <v>60</v>
      </c>
      <c r="AH137" s="46"/>
      <c r="AI137" s="48">
        <v>1217023.29</v>
      </c>
      <c r="AJ137" s="46"/>
      <c r="AK137" s="8"/>
      <c r="AL137" s="47" t="s">
        <v>60</v>
      </c>
      <c r="AM137" s="46"/>
      <c r="AN137" s="8"/>
    </row>
    <row r="138" spans="1:40" ht="64.5" x14ac:dyDescent="0.25">
      <c r="A138" s="10" t="s">
        <v>404</v>
      </c>
      <c r="B138" s="7" t="s">
        <v>377</v>
      </c>
      <c r="C138" s="7" t="s">
        <v>549</v>
      </c>
      <c r="D138" s="16">
        <v>136100</v>
      </c>
      <c r="E138" s="13" t="s">
        <v>60</v>
      </c>
      <c r="F138" s="16">
        <v>136100</v>
      </c>
      <c r="G138" s="13" t="s">
        <v>60</v>
      </c>
      <c r="H138" s="13" t="s">
        <v>60</v>
      </c>
      <c r="I138" s="13" t="s">
        <v>60</v>
      </c>
      <c r="J138" s="13" t="s">
        <v>60</v>
      </c>
      <c r="K138" s="13" t="s">
        <v>60</v>
      </c>
      <c r="L138" s="13" t="s">
        <v>60</v>
      </c>
      <c r="M138" s="16">
        <v>136100</v>
      </c>
      <c r="N138" s="13" t="s">
        <v>60</v>
      </c>
      <c r="O138" s="13" t="s">
        <v>60</v>
      </c>
      <c r="P138" s="47" t="s">
        <v>60</v>
      </c>
      <c r="Q138" s="46"/>
      <c r="R138" s="8"/>
      <c r="S138" s="48">
        <v>136100</v>
      </c>
      <c r="T138" s="46"/>
      <c r="U138" s="8"/>
      <c r="V138" s="29">
        <f t="shared" ref="V138:V143" si="10">S138</f>
        <v>136100</v>
      </c>
      <c r="W138" s="47" t="s">
        <v>60</v>
      </c>
      <c r="X138" s="46"/>
      <c r="Y138" s="47" t="s">
        <v>60</v>
      </c>
      <c r="Z138" s="46"/>
      <c r="AA138" s="47" t="s">
        <v>60</v>
      </c>
      <c r="AB138" s="46"/>
      <c r="AC138" s="47" t="s">
        <v>60</v>
      </c>
      <c r="AD138" s="46"/>
      <c r="AE138" s="47" t="s">
        <v>60</v>
      </c>
      <c r="AF138" s="46"/>
      <c r="AG138" s="47" t="s">
        <v>60</v>
      </c>
      <c r="AH138" s="46"/>
      <c r="AI138" s="48">
        <v>136100</v>
      </c>
      <c r="AJ138" s="46"/>
      <c r="AK138" s="8"/>
      <c r="AL138" s="47" t="s">
        <v>60</v>
      </c>
      <c r="AM138" s="46"/>
      <c r="AN138" s="8"/>
    </row>
    <row r="139" spans="1:40" ht="26.25" x14ac:dyDescent="0.25">
      <c r="A139" s="10" t="s">
        <v>550</v>
      </c>
      <c r="B139" s="7" t="s">
        <v>377</v>
      </c>
      <c r="C139" s="7" t="s">
        <v>551</v>
      </c>
      <c r="D139" s="16">
        <v>2919324.88</v>
      </c>
      <c r="E139" s="13" t="s">
        <v>60</v>
      </c>
      <c r="F139" s="16">
        <v>2919324.88</v>
      </c>
      <c r="G139" s="16">
        <v>90000</v>
      </c>
      <c r="H139" s="13" t="s">
        <v>60</v>
      </c>
      <c r="I139" s="13" t="s">
        <v>60</v>
      </c>
      <c r="J139" s="13" t="s">
        <v>60</v>
      </c>
      <c r="K139" s="13" t="s">
        <v>60</v>
      </c>
      <c r="L139" s="13" t="s">
        <v>60</v>
      </c>
      <c r="M139" s="16">
        <v>2777428</v>
      </c>
      <c r="N139" s="13" t="s">
        <v>60</v>
      </c>
      <c r="O139" s="16">
        <v>231896.88</v>
      </c>
      <c r="P139" s="47" t="s">
        <v>60</v>
      </c>
      <c r="Q139" s="46"/>
      <c r="R139" s="8"/>
      <c r="S139" s="48">
        <v>140873.18</v>
      </c>
      <c r="T139" s="46"/>
      <c r="U139" s="8"/>
      <c r="V139" s="29">
        <f t="shared" si="10"/>
        <v>140873.18</v>
      </c>
      <c r="W139" s="48">
        <v>45000</v>
      </c>
      <c r="X139" s="46"/>
      <c r="Y139" s="47" t="s">
        <v>60</v>
      </c>
      <c r="Z139" s="46"/>
      <c r="AA139" s="47" t="s">
        <v>60</v>
      </c>
      <c r="AB139" s="46"/>
      <c r="AC139" s="47" t="s">
        <v>60</v>
      </c>
      <c r="AD139" s="46"/>
      <c r="AE139" s="47" t="s">
        <v>60</v>
      </c>
      <c r="AF139" s="46"/>
      <c r="AG139" s="47" t="s">
        <v>60</v>
      </c>
      <c r="AH139" s="46"/>
      <c r="AI139" s="48">
        <v>45000</v>
      </c>
      <c r="AJ139" s="46"/>
      <c r="AK139" s="8"/>
      <c r="AL139" s="48">
        <v>140873.18</v>
      </c>
      <c r="AM139" s="46"/>
      <c r="AN139" s="8"/>
    </row>
    <row r="140" spans="1:40" ht="51.75" x14ac:dyDescent="0.25">
      <c r="A140" s="10" t="s">
        <v>398</v>
      </c>
      <c r="B140" s="7" t="s">
        <v>377</v>
      </c>
      <c r="C140" s="7" t="s">
        <v>552</v>
      </c>
      <c r="D140" s="16">
        <v>231896.88</v>
      </c>
      <c r="E140" s="13" t="s">
        <v>60</v>
      </c>
      <c r="F140" s="16">
        <v>231896.88</v>
      </c>
      <c r="G140" s="13" t="s">
        <v>60</v>
      </c>
      <c r="H140" s="13" t="s">
        <v>60</v>
      </c>
      <c r="I140" s="13" t="s">
        <v>60</v>
      </c>
      <c r="J140" s="13" t="s">
        <v>60</v>
      </c>
      <c r="K140" s="13" t="s">
        <v>60</v>
      </c>
      <c r="L140" s="13" t="s">
        <v>60</v>
      </c>
      <c r="M140" s="13" t="s">
        <v>60</v>
      </c>
      <c r="N140" s="13" t="s">
        <v>60</v>
      </c>
      <c r="O140" s="16">
        <v>231896.88</v>
      </c>
      <c r="P140" s="47" t="s">
        <v>60</v>
      </c>
      <c r="Q140" s="46"/>
      <c r="R140" s="8"/>
      <c r="S140" s="48">
        <v>140873.18</v>
      </c>
      <c r="T140" s="46"/>
      <c r="U140" s="8"/>
      <c r="V140" s="29">
        <f t="shared" si="10"/>
        <v>140873.18</v>
      </c>
      <c r="W140" s="47" t="s">
        <v>60</v>
      </c>
      <c r="X140" s="46"/>
      <c r="Y140" s="47" t="s">
        <v>60</v>
      </c>
      <c r="Z140" s="46"/>
      <c r="AA140" s="47" t="s">
        <v>60</v>
      </c>
      <c r="AB140" s="46"/>
      <c r="AC140" s="47" t="s">
        <v>60</v>
      </c>
      <c r="AD140" s="46"/>
      <c r="AE140" s="47" t="s">
        <v>60</v>
      </c>
      <c r="AF140" s="46"/>
      <c r="AG140" s="47" t="s">
        <v>60</v>
      </c>
      <c r="AH140" s="46"/>
      <c r="AI140" s="47" t="s">
        <v>60</v>
      </c>
      <c r="AJ140" s="46"/>
      <c r="AK140" s="8"/>
      <c r="AL140" s="48">
        <v>140873.18</v>
      </c>
      <c r="AM140" s="46"/>
      <c r="AN140" s="8"/>
    </row>
    <row r="141" spans="1:40" ht="64.5" x14ac:dyDescent="0.25">
      <c r="A141" s="10" t="s">
        <v>400</v>
      </c>
      <c r="B141" s="7" t="s">
        <v>377</v>
      </c>
      <c r="C141" s="7" t="s">
        <v>553</v>
      </c>
      <c r="D141" s="16">
        <v>231896.88</v>
      </c>
      <c r="E141" s="13" t="s">
        <v>60</v>
      </c>
      <c r="F141" s="16">
        <v>231896.88</v>
      </c>
      <c r="G141" s="13" t="s">
        <v>60</v>
      </c>
      <c r="H141" s="13" t="s">
        <v>60</v>
      </c>
      <c r="I141" s="13" t="s">
        <v>60</v>
      </c>
      <c r="J141" s="13" t="s">
        <v>60</v>
      </c>
      <c r="K141" s="13" t="s">
        <v>60</v>
      </c>
      <c r="L141" s="13" t="s">
        <v>60</v>
      </c>
      <c r="M141" s="13" t="s">
        <v>60</v>
      </c>
      <c r="N141" s="13" t="s">
        <v>60</v>
      </c>
      <c r="O141" s="16">
        <v>231896.88</v>
      </c>
      <c r="P141" s="47" t="s">
        <v>60</v>
      </c>
      <c r="Q141" s="46"/>
      <c r="R141" s="8"/>
      <c r="S141" s="48">
        <v>140873.18</v>
      </c>
      <c r="T141" s="46"/>
      <c r="U141" s="8"/>
      <c r="V141" s="29">
        <f>S141</f>
        <v>140873.18</v>
      </c>
      <c r="W141" s="47" t="s">
        <v>60</v>
      </c>
      <c r="X141" s="46"/>
      <c r="Y141" s="47" t="s">
        <v>60</v>
      </c>
      <c r="Z141" s="46"/>
      <c r="AA141" s="47" t="s">
        <v>60</v>
      </c>
      <c r="AB141" s="46"/>
      <c r="AC141" s="47" t="s">
        <v>60</v>
      </c>
      <c r="AD141" s="46"/>
      <c r="AE141" s="47" t="s">
        <v>60</v>
      </c>
      <c r="AF141" s="46"/>
      <c r="AG141" s="47" t="s">
        <v>60</v>
      </c>
      <c r="AH141" s="46"/>
      <c r="AI141" s="47" t="s">
        <v>60</v>
      </c>
      <c r="AJ141" s="46"/>
      <c r="AK141" s="8"/>
      <c r="AL141" s="48">
        <v>140873.18</v>
      </c>
      <c r="AM141" s="46"/>
      <c r="AN141" s="8"/>
    </row>
    <row r="142" spans="1:40" ht="64.5" x14ac:dyDescent="0.25">
      <c r="A142" s="10" t="s">
        <v>402</v>
      </c>
      <c r="B142" s="7" t="s">
        <v>377</v>
      </c>
      <c r="C142" s="7" t="s">
        <v>554</v>
      </c>
      <c r="D142" s="16">
        <v>231896.88</v>
      </c>
      <c r="E142" s="13" t="s">
        <v>60</v>
      </c>
      <c r="F142" s="16">
        <v>231896.88</v>
      </c>
      <c r="G142" s="13" t="s">
        <v>60</v>
      </c>
      <c r="H142" s="13" t="s">
        <v>60</v>
      </c>
      <c r="I142" s="13" t="s">
        <v>60</v>
      </c>
      <c r="J142" s="13" t="s">
        <v>60</v>
      </c>
      <c r="K142" s="13" t="s">
        <v>60</v>
      </c>
      <c r="L142" s="13" t="s">
        <v>60</v>
      </c>
      <c r="M142" s="13" t="s">
        <v>60</v>
      </c>
      <c r="N142" s="13" t="s">
        <v>60</v>
      </c>
      <c r="O142" s="16">
        <v>231896.88</v>
      </c>
      <c r="P142" s="47" t="s">
        <v>60</v>
      </c>
      <c r="Q142" s="46"/>
      <c r="R142" s="8"/>
      <c r="S142" s="48">
        <v>140873.18</v>
      </c>
      <c r="T142" s="46"/>
      <c r="U142" s="8"/>
      <c r="V142" s="29">
        <f t="shared" si="10"/>
        <v>140873.18</v>
      </c>
      <c r="W142" s="47" t="s">
        <v>60</v>
      </c>
      <c r="X142" s="46"/>
      <c r="Y142" s="47" t="s">
        <v>60</v>
      </c>
      <c r="Z142" s="46"/>
      <c r="AA142" s="47" t="s">
        <v>60</v>
      </c>
      <c r="AB142" s="46"/>
      <c r="AC142" s="47" t="s">
        <v>60</v>
      </c>
      <c r="AD142" s="46"/>
      <c r="AE142" s="47" t="s">
        <v>60</v>
      </c>
      <c r="AF142" s="46"/>
      <c r="AG142" s="47" t="s">
        <v>60</v>
      </c>
      <c r="AH142" s="46"/>
      <c r="AI142" s="47" t="s">
        <v>60</v>
      </c>
      <c r="AJ142" s="46"/>
      <c r="AK142" s="8"/>
      <c r="AL142" s="48">
        <v>140873.18</v>
      </c>
      <c r="AM142" s="46"/>
      <c r="AN142" s="8"/>
    </row>
    <row r="143" spans="1:40" ht="26.25" x14ac:dyDescent="0.25">
      <c r="A143" s="10" t="s">
        <v>429</v>
      </c>
      <c r="B143" s="7" t="s">
        <v>377</v>
      </c>
      <c r="C143" s="7" t="s">
        <v>555</v>
      </c>
      <c r="D143" s="13" t="s">
        <v>60</v>
      </c>
      <c r="E143" s="13" t="s">
        <v>60</v>
      </c>
      <c r="F143" s="13" t="s">
        <v>60</v>
      </c>
      <c r="G143" s="16">
        <v>90000</v>
      </c>
      <c r="H143" s="13" t="s">
        <v>60</v>
      </c>
      <c r="I143" s="13" t="s">
        <v>60</v>
      </c>
      <c r="J143" s="13" t="s">
        <v>60</v>
      </c>
      <c r="K143" s="13" t="s">
        <v>60</v>
      </c>
      <c r="L143" s="13" t="s">
        <v>60</v>
      </c>
      <c r="M143" s="16">
        <v>90000</v>
      </c>
      <c r="N143" s="13" t="s">
        <v>60</v>
      </c>
      <c r="O143" s="13" t="s">
        <v>60</v>
      </c>
      <c r="P143" s="47" t="s">
        <v>60</v>
      </c>
      <c r="Q143" s="46"/>
      <c r="R143" s="8"/>
      <c r="S143" s="47" t="s">
        <v>60</v>
      </c>
      <c r="T143" s="46"/>
      <c r="U143" s="8"/>
      <c r="V143" s="29" t="str">
        <f t="shared" si="10"/>
        <v>-</v>
      </c>
      <c r="W143" s="48">
        <v>45000</v>
      </c>
      <c r="X143" s="46"/>
      <c r="Y143" s="47" t="s">
        <v>60</v>
      </c>
      <c r="Z143" s="46"/>
      <c r="AA143" s="47" t="s">
        <v>60</v>
      </c>
      <c r="AB143" s="46"/>
      <c r="AC143" s="47" t="s">
        <v>60</v>
      </c>
      <c r="AD143" s="46"/>
      <c r="AE143" s="47" t="s">
        <v>60</v>
      </c>
      <c r="AF143" s="46"/>
      <c r="AG143" s="47" t="s">
        <v>60</v>
      </c>
      <c r="AH143" s="46"/>
      <c r="AI143" s="48">
        <v>45000</v>
      </c>
      <c r="AJ143" s="46"/>
      <c r="AK143" s="8"/>
      <c r="AL143" s="47" t="s">
        <v>60</v>
      </c>
      <c r="AM143" s="46"/>
      <c r="AN143" s="8"/>
    </row>
    <row r="144" spans="1:40" ht="26.25" x14ac:dyDescent="0.25">
      <c r="A144" s="10" t="s">
        <v>340</v>
      </c>
      <c r="B144" s="7" t="s">
        <v>377</v>
      </c>
      <c r="C144" s="7" t="s">
        <v>556</v>
      </c>
      <c r="D144" s="13" t="s">
        <v>60</v>
      </c>
      <c r="E144" s="13" t="s">
        <v>60</v>
      </c>
      <c r="F144" s="13" t="s">
        <v>60</v>
      </c>
      <c r="G144" s="16">
        <v>90000</v>
      </c>
      <c r="H144" s="13" t="s">
        <v>60</v>
      </c>
      <c r="I144" s="13" t="s">
        <v>60</v>
      </c>
      <c r="J144" s="13" t="s">
        <v>60</v>
      </c>
      <c r="K144" s="13" t="s">
        <v>60</v>
      </c>
      <c r="L144" s="13" t="s">
        <v>60</v>
      </c>
      <c r="M144" s="16">
        <v>90000</v>
      </c>
      <c r="N144" s="13" t="s">
        <v>60</v>
      </c>
      <c r="O144" s="13" t="s">
        <v>60</v>
      </c>
      <c r="P144" s="47" t="s">
        <v>60</v>
      </c>
      <c r="Q144" s="46"/>
      <c r="R144" s="8"/>
      <c r="S144" s="47" t="s">
        <v>60</v>
      </c>
      <c r="T144" s="46"/>
      <c r="U144" s="8"/>
      <c r="V144" s="29" t="str">
        <f>S144</f>
        <v>-</v>
      </c>
      <c r="W144" s="48">
        <v>45000</v>
      </c>
      <c r="X144" s="46"/>
      <c r="Y144" s="47" t="s">
        <v>60</v>
      </c>
      <c r="Z144" s="46"/>
      <c r="AA144" s="47" t="s">
        <v>60</v>
      </c>
      <c r="AB144" s="46"/>
      <c r="AC144" s="47" t="s">
        <v>60</v>
      </c>
      <c r="AD144" s="46"/>
      <c r="AE144" s="47" t="s">
        <v>60</v>
      </c>
      <c r="AF144" s="46"/>
      <c r="AG144" s="47" t="s">
        <v>60</v>
      </c>
      <c r="AH144" s="46"/>
      <c r="AI144" s="48">
        <v>45000</v>
      </c>
      <c r="AJ144" s="46"/>
      <c r="AK144" s="8"/>
      <c r="AL144" s="47" t="s">
        <v>60</v>
      </c>
      <c r="AM144" s="46"/>
      <c r="AN144" s="8"/>
    </row>
    <row r="145" spans="1:40" ht="64.5" x14ac:dyDescent="0.25">
      <c r="A145" s="10" t="s">
        <v>557</v>
      </c>
      <c r="B145" s="7" t="s">
        <v>377</v>
      </c>
      <c r="C145" s="7" t="s">
        <v>558</v>
      </c>
      <c r="D145" s="16">
        <v>713161</v>
      </c>
      <c r="E145" s="13" t="s">
        <v>60</v>
      </c>
      <c r="F145" s="16">
        <v>713161</v>
      </c>
      <c r="G145" s="13" t="s">
        <v>60</v>
      </c>
      <c r="H145" s="13" t="s">
        <v>60</v>
      </c>
      <c r="I145" s="13" t="s">
        <v>60</v>
      </c>
      <c r="J145" s="13" t="s">
        <v>60</v>
      </c>
      <c r="K145" s="13" t="s">
        <v>60</v>
      </c>
      <c r="L145" s="13" t="s">
        <v>60</v>
      </c>
      <c r="M145" s="16">
        <v>713161</v>
      </c>
      <c r="N145" s="13" t="s">
        <v>60</v>
      </c>
      <c r="O145" s="13" t="s">
        <v>60</v>
      </c>
      <c r="P145" s="47" t="s">
        <v>60</v>
      </c>
      <c r="Q145" s="46"/>
      <c r="R145" s="8"/>
      <c r="S145" s="47" t="s">
        <v>60</v>
      </c>
      <c r="T145" s="46"/>
      <c r="U145" s="8"/>
      <c r="V145" s="29" t="str">
        <f>S145</f>
        <v>-</v>
      </c>
      <c r="W145" s="47" t="s">
        <v>60</v>
      </c>
      <c r="X145" s="46"/>
      <c r="Y145" s="47" t="s">
        <v>60</v>
      </c>
      <c r="Z145" s="46"/>
      <c r="AA145" s="47" t="s">
        <v>60</v>
      </c>
      <c r="AB145" s="46"/>
      <c r="AC145" s="47" t="s">
        <v>60</v>
      </c>
      <c r="AD145" s="46"/>
      <c r="AE145" s="47" t="s">
        <v>60</v>
      </c>
      <c r="AF145" s="46"/>
      <c r="AG145" s="47" t="s">
        <v>60</v>
      </c>
      <c r="AH145" s="46"/>
      <c r="AI145" s="47" t="s">
        <v>60</v>
      </c>
      <c r="AJ145" s="46"/>
      <c r="AK145" s="8"/>
      <c r="AL145" s="47" t="s">
        <v>60</v>
      </c>
      <c r="AM145" s="46"/>
      <c r="AN145" s="8"/>
    </row>
    <row r="146" spans="1:40" ht="77.25" x14ac:dyDescent="0.25">
      <c r="A146" s="10" t="s">
        <v>559</v>
      </c>
      <c r="B146" s="7" t="s">
        <v>377</v>
      </c>
      <c r="C146" s="7" t="s">
        <v>560</v>
      </c>
      <c r="D146" s="16">
        <v>713161</v>
      </c>
      <c r="E146" s="13" t="s">
        <v>60</v>
      </c>
      <c r="F146" s="16">
        <v>713161</v>
      </c>
      <c r="G146" s="13" t="s">
        <v>60</v>
      </c>
      <c r="H146" s="13" t="s">
        <v>60</v>
      </c>
      <c r="I146" s="13" t="s">
        <v>60</v>
      </c>
      <c r="J146" s="13" t="s">
        <v>60</v>
      </c>
      <c r="K146" s="13" t="s">
        <v>60</v>
      </c>
      <c r="L146" s="13" t="s">
        <v>60</v>
      </c>
      <c r="M146" s="16">
        <v>713161</v>
      </c>
      <c r="N146" s="13" t="s">
        <v>60</v>
      </c>
      <c r="O146" s="13" t="s">
        <v>60</v>
      </c>
      <c r="P146" s="47" t="s">
        <v>60</v>
      </c>
      <c r="Q146" s="46"/>
      <c r="R146" s="8"/>
      <c r="S146" s="47" t="s">
        <v>60</v>
      </c>
      <c r="T146" s="46"/>
      <c r="U146" s="8"/>
      <c r="V146" s="29" t="str">
        <f t="shared" ref="V146:V148" si="11">S146</f>
        <v>-</v>
      </c>
      <c r="W146" s="47" t="s">
        <v>60</v>
      </c>
      <c r="X146" s="46"/>
      <c r="Y146" s="47" t="s">
        <v>60</v>
      </c>
      <c r="Z146" s="46"/>
      <c r="AA146" s="47" t="s">
        <v>60</v>
      </c>
      <c r="AB146" s="46"/>
      <c r="AC146" s="47" t="s">
        <v>60</v>
      </c>
      <c r="AD146" s="46"/>
      <c r="AE146" s="47" t="s">
        <v>60</v>
      </c>
      <c r="AF146" s="46"/>
      <c r="AG146" s="47" t="s">
        <v>60</v>
      </c>
      <c r="AH146" s="46"/>
      <c r="AI146" s="47" t="s">
        <v>60</v>
      </c>
      <c r="AJ146" s="46"/>
      <c r="AK146" s="8"/>
      <c r="AL146" s="47" t="s">
        <v>60</v>
      </c>
      <c r="AM146" s="46"/>
      <c r="AN146" s="8"/>
    </row>
    <row r="147" spans="1:40" ht="200.25" customHeight="1" x14ac:dyDescent="0.25">
      <c r="A147" s="10" t="s">
        <v>561</v>
      </c>
      <c r="B147" s="7" t="s">
        <v>377</v>
      </c>
      <c r="C147" s="7" t="s">
        <v>562</v>
      </c>
      <c r="D147" s="16">
        <v>713161</v>
      </c>
      <c r="E147" s="13" t="s">
        <v>60</v>
      </c>
      <c r="F147" s="16">
        <v>713161</v>
      </c>
      <c r="G147" s="13" t="s">
        <v>60</v>
      </c>
      <c r="H147" s="13" t="s">
        <v>60</v>
      </c>
      <c r="I147" s="13" t="s">
        <v>60</v>
      </c>
      <c r="J147" s="13" t="s">
        <v>60</v>
      </c>
      <c r="K147" s="13" t="s">
        <v>60</v>
      </c>
      <c r="L147" s="13" t="s">
        <v>60</v>
      </c>
      <c r="M147" s="16">
        <v>713161</v>
      </c>
      <c r="N147" s="13" t="s">
        <v>60</v>
      </c>
      <c r="O147" s="13" t="s">
        <v>60</v>
      </c>
      <c r="P147" s="47" t="s">
        <v>60</v>
      </c>
      <c r="Q147" s="46"/>
      <c r="R147" s="8"/>
      <c r="S147" s="47" t="s">
        <v>60</v>
      </c>
      <c r="T147" s="46"/>
      <c r="U147" s="8"/>
      <c r="V147" s="29" t="str">
        <f t="shared" si="11"/>
        <v>-</v>
      </c>
      <c r="W147" s="47" t="s">
        <v>60</v>
      </c>
      <c r="X147" s="46"/>
      <c r="Y147" s="47" t="s">
        <v>60</v>
      </c>
      <c r="Z147" s="46"/>
      <c r="AA147" s="47" t="s">
        <v>60</v>
      </c>
      <c r="AB147" s="46"/>
      <c r="AC147" s="47" t="s">
        <v>60</v>
      </c>
      <c r="AD147" s="46"/>
      <c r="AE147" s="47" t="s">
        <v>60</v>
      </c>
      <c r="AF147" s="46"/>
      <c r="AG147" s="47" t="s">
        <v>60</v>
      </c>
      <c r="AH147" s="46"/>
      <c r="AI147" s="47" t="s">
        <v>60</v>
      </c>
      <c r="AJ147" s="46"/>
      <c r="AK147" s="8"/>
      <c r="AL147" s="47" t="s">
        <v>60</v>
      </c>
      <c r="AM147" s="46"/>
      <c r="AN147" s="8"/>
    </row>
    <row r="148" spans="1:40" ht="26.25" x14ac:dyDescent="0.25">
      <c r="A148" s="10" t="s">
        <v>406</v>
      </c>
      <c r="B148" s="7" t="s">
        <v>377</v>
      </c>
      <c r="C148" s="7" t="s">
        <v>563</v>
      </c>
      <c r="D148" s="16">
        <v>1974267</v>
      </c>
      <c r="E148" s="13" t="s">
        <v>60</v>
      </c>
      <c r="F148" s="16">
        <v>1974267</v>
      </c>
      <c r="G148" s="13" t="s">
        <v>60</v>
      </c>
      <c r="H148" s="13" t="s">
        <v>60</v>
      </c>
      <c r="I148" s="13" t="s">
        <v>60</v>
      </c>
      <c r="J148" s="13" t="s">
        <v>60</v>
      </c>
      <c r="K148" s="13" t="s">
        <v>60</v>
      </c>
      <c r="L148" s="13" t="s">
        <v>60</v>
      </c>
      <c r="M148" s="16">
        <v>1974267</v>
      </c>
      <c r="N148" s="13" t="s">
        <v>60</v>
      </c>
      <c r="O148" s="13" t="s">
        <v>60</v>
      </c>
      <c r="P148" s="47" t="s">
        <v>60</v>
      </c>
      <c r="Q148" s="46"/>
      <c r="R148" s="8"/>
      <c r="S148" s="47" t="s">
        <v>60</v>
      </c>
      <c r="T148" s="46"/>
      <c r="U148" s="8"/>
      <c r="V148" s="29" t="str">
        <f t="shared" si="11"/>
        <v>-</v>
      </c>
      <c r="W148" s="47" t="s">
        <v>60</v>
      </c>
      <c r="X148" s="46"/>
      <c r="Y148" s="47" t="s">
        <v>60</v>
      </c>
      <c r="Z148" s="46"/>
      <c r="AA148" s="47" t="s">
        <v>60</v>
      </c>
      <c r="AB148" s="46"/>
      <c r="AC148" s="47" t="s">
        <v>60</v>
      </c>
      <c r="AD148" s="46"/>
      <c r="AE148" s="47" t="s">
        <v>60</v>
      </c>
      <c r="AF148" s="46"/>
      <c r="AG148" s="47" t="s">
        <v>60</v>
      </c>
      <c r="AH148" s="46"/>
      <c r="AI148" s="47" t="s">
        <v>60</v>
      </c>
      <c r="AJ148" s="46"/>
      <c r="AK148" s="8"/>
      <c r="AL148" s="47" t="s">
        <v>60</v>
      </c>
      <c r="AM148" s="46"/>
      <c r="AN148" s="8"/>
    </row>
    <row r="149" spans="1:40" ht="115.5" x14ac:dyDescent="0.25">
      <c r="A149" s="10" t="s">
        <v>531</v>
      </c>
      <c r="B149" s="7" t="s">
        <v>377</v>
      </c>
      <c r="C149" s="7" t="s">
        <v>564</v>
      </c>
      <c r="D149" s="16">
        <v>1974267</v>
      </c>
      <c r="E149" s="13" t="s">
        <v>60</v>
      </c>
      <c r="F149" s="16">
        <v>1974267</v>
      </c>
      <c r="G149" s="13" t="s">
        <v>60</v>
      </c>
      <c r="H149" s="13" t="s">
        <v>60</v>
      </c>
      <c r="I149" s="13" t="s">
        <v>60</v>
      </c>
      <c r="J149" s="13" t="s">
        <v>60</v>
      </c>
      <c r="K149" s="13" t="s">
        <v>60</v>
      </c>
      <c r="L149" s="13" t="s">
        <v>60</v>
      </c>
      <c r="M149" s="16">
        <v>1974267</v>
      </c>
      <c r="N149" s="13" t="s">
        <v>60</v>
      </c>
      <c r="O149" s="13" t="s">
        <v>60</v>
      </c>
      <c r="P149" s="47" t="s">
        <v>60</v>
      </c>
      <c r="Q149" s="46"/>
      <c r="R149" s="8"/>
      <c r="S149" s="47" t="s">
        <v>60</v>
      </c>
      <c r="T149" s="46"/>
      <c r="U149" s="8"/>
      <c r="V149" s="29" t="str">
        <f>S149</f>
        <v>-</v>
      </c>
      <c r="W149" s="47" t="s">
        <v>60</v>
      </c>
      <c r="X149" s="46"/>
      <c r="Y149" s="47" t="s">
        <v>60</v>
      </c>
      <c r="Z149" s="46"/>
      <c r="AA149" s="47" t="s">
        <v>60</v>
      </c>
      <c r="AB149" s="46"/>
      <c r="AC149" s="47" t="s">
        <v>60</v>
      </c>
      <c r="AD149" s="46"/>
      <c r="AE149" s="47" t="s">
        <v>60</v>
      </c>
      <c r="AF149" s="46"/>
      <c r="AG149" s="47" t="s">
        <v>60</v>
      </c>
      <c r="AH149" s="46"/>
      <c r="AI149" s="47" t="s">
        <v>60</v>
      </c>
      <c r="AJ149" s="46"/>
      <c r="AK149" s="8"/>
      <c r="AL149" s="47" t="s">
        <v>60</v>
      </c>
      <c r="AM149" s="46"/>
      <c r="AN149" s="8"/>
    </row>
    <row r="150" spans="1:40" ht="102.75" customHeight="1" x14ac:dyDescent="0.25">
      <c r="A150" s="10" t="s">
        <v>533</v>
      </c>
      <c r="B150" s="7" t="s">
        <v>377</v>
      </c>
      <c r="C150" s="7" t="s">
        <v>565</v>
      </c>
      <c r="D150" s="16">
        <v>1074267</v>
      </c>
      <c r="E150" s="13" t="s">
        <v>60</v>
      </c>
      <c r="F150" s="16">
        <v>1074267</v>
      </c>
      <c r="G150" s="13" t="s">
        <v>60</v>
      </c>
      <c r="H150" s="13" t="s">
        <v>60</v>
      </c>
      <c r="I150" s="13" t="s">
        <v>60</v>
      </c>
      <c r="J150" s="13" t="s">
        <v>60</v>
      </c>
      <c r="K150" s="13" t="s">
        <v>60</v>
      </c>
      <c r="L150" s="13" t="s">
        <v>60</v>
      </c>
      <c r="M150" s="16">
        <v>1074267</v>
      </c>
      <c r="N150" s="13" t="s">
        <v>60</v>
      </c>
      <c r="O150" s="13" t="s">
        <v>60</v>
      </c>
      <c r="P150" s="47" t="s">
        <v>60</v>
      </c>
      <c r="Q150" s="46"/>
      <c r="R150" s="8"/>
      <c r="S150" s="47" t="s">
        <v>60</v>
      </c>
      <c r="T150" s="46"/>
      <c r="U150" s="8"/>
      <c r="V150" s="29" t="str">
        <f t="shared" ref="V150" si="12">S150</f>
        <v>-</v>
      </c>
      <c r="W150" s="47" t="s">
        <v>60</v>
      </c>
      <c r="X150" s="46"/>
      <c r="Y150" s="47" t="s">
        <v>60</v>
      </c>
      <c r="Z150" s="46"/>
      <c r="AA150" s="47" t="s">
        <v>60</v>
      </c>
      <c r="AB150" s="46"/>
      <c r="AC150" s="47" t="s">
        <v>60</v>
      </c>
      <c r="AD150" s="46"/>
      <c r="AE150" s="47" t="s">
        <v>60</v>
      </c>
      <c r="AF150" s="46"/>
      <c r="AG150" s="47" t="s">
        <v>60</v>
      </c>
      <c r="AH150" s="46"/>
      <c r="AI150" s="47" t="s">
        <v>60</v>
      </c>
      <c r="AJ150" s="46"/>
      <c r="AK150" s="8"/>
      <c r="AL150" s="47" t="s">
        <v>60</v>
      </c>
      <c r="AM150" s="46"/>
      <c r="AN150" s="8"/>
    </row>
    <row r="151" spans="1:40" ht="187.5" customHeight="1" x14ac:dyDescent="0.25">
      <c r="A151" s="10" t="s">
        <v>561</v>
      </c>
      <c r="B151" s="7" t="s">
        <v>377</v>
      </c>
      <c r="C151" s="7" t="s">
        <v>566</v>
      </c>
      <c r="D151" s="16">
        <v>900000</v>
      </c>
      <c r="E151" s="13" t="s">
        <v>60</v>
      </c>
      <c r="F151" s="16">
        <v>900000</v>
      </c>
      <c r="G151" s="13" t="s">
        <v>60</v>
      </c>
      <c r="H151" s="13" t="s">
        <v>60</v>
      </c>
      <c r="I151" s="13" t="s">
        <v>60</v>
      </c>
      <c r="J151" s="13" t="s">
        <v>60</v>
      </c>
      <c r="K151" s="13" t="s">
        <v>60</v>
      </c>
      <c r="L151" s="13" t="s">
        <v>60</v>
      </c>
      <c r="M151" s="16">
        <v>900000</v>
      </c>
      <c r="N151" s="13" t="s">
        <v>60</v>
      </c>
      <c r="O151" s="13" t="s">
        <v>60</v>
      </c>
      <c r="P151" s="47" t="s">
        <v>60</v>
      </c>
      <c r="Q151" s="46"/>
      <c r="R151" s="8"/>
      <c r="S151" s="47" t="s">
        <v>60</v>
      </c>
      <c r="T151" s="46"/>
      <c r="U151" s="8"/>
      <c r="V151" s="29" t="str">
        <f>S151</f>
        <v>-</v>
      </c>
      <c r="W151" s="47" t="s">
        <v>60</v>
      </c>
      <c r="X151" s="46"/>
      <c r="Y151" s="47" t="s">
        <v>60</v>
      </c>
      <c r="Z151" s="46"/>
      <c r="AA151" s="47" t="s">
        <v>60</v>
      </c>
      <c r="AB151" s="46"/>
      <c r="AC151" s="47" t="s">
        <v>60</v>
      </c>
      <c r="AD151" s="46"/>
      <c r="AE151" s="47" t="s">
        <v>60</v>
      </c>
      <c r="AF151" s="46"/>
      <c r="AG151" s="47" t="s">
        <v>60</v>
      </c>
      <c r="AH151" s="46"/>
      <c r="AI151" s="47" t="s">
        <v>60</v>
      </c>
      <c r="AJ151" s="46"/>
      <c r="AK151" s="8"/>
      <c r="AL151" s="47" t="s">
        <v>60</v>
      </c>
      <c r="AM151" s="46"/>
      <c r="AN151" s="8"/>
    </row>
    <row r="152" spans="1:40" ht="26.25" x14ac:dyDescent="0.25">
      <c r="A152" s="10" t="s">
        <v>567</v>
      </c>
      <c r="B152" s="7" t="s">
        <v>377</v>
      </c>
      <c r="C152" s="7" t="s">
        <v>568</v>
      </c>
      <c r="D152" s="16">
        <v>51431159.770000003</v>
      </c>
      <c r="E152" s="13" t="s">
        <v>60</v>
      </c>
      <c r="F152" s="16">
        <v>51431159.770000003</v>
      </c>
      <c r="G152" s="16">
        <v>7934017.5</v>
      </c>
      <c r="H152" s="13" t="s">
        <v>60</v>
      </c>
      <c r="I152" s="13" t="s">
        <v>60</v>
      </c>
      <c r="J152" s="13" t="s">
        <v>60</v>
      </c>
      <c r="K152" s="13" t="s">
        <v>60</v>
      </c>
      <c r="L152" s="13" t="s">
        <v>60</v>
      </c>
      <c r="M152" s="16">
        <v>26149014.5</v>
      </c>
      <c r="N152" s="13" t="s">
        <v>60</v>
      </c>
      <c r="O152" s="16">
        <v>33216162.77</v>
      </c>
      <c r="P152" s="47" t="s">
        <v>60</v>
      </c>
      <c r="Q152" s="46"/>
      <c r="R152" s="8"/>
      <c r="S152" s="48">
        <v>13790282.550000001</v>
      </c>
      <c r="T152" s="46"/>
      <c r="U152" s="8"/>
      <c r="V152" s="29">
        <f t="shared" ref="V152:V154" si="13">S152</f>
        <v>13790282.550000001</v>
      </c>
      <c r="W152" s="47" t="s">
        <v>60</v>
      </c>
      <c r="X152" s="46"/>
      <c r="Y152" s="47" t="s">
        <v>60</v>
      </c>
      <c r="Z152" s="46"/>
      <c r="AA152" s="47" t="s">
        <v>60</v>
      </c>
      <c r="AB152" s="46"/>
      <c r="AC152" s="47" t="s">
        <v>60</v>
      </c>
      <c r="AD152" s="46"/>
      <c r="AE152" s="47" t="s">
        <v>60</v>
      </c>
      <c r="AF152" s="46"/>
      <c r="AG152" s="47" t="s">
        <v>60</v>
      </c>
      <c r="AH152" s="46"/>
      <c r="AI152" s="48">
        <v>1744207.45</v>
      </c>
      <c r="AJ152" s="46"/>
      <c r="AK152" s="8"/>
      <c r="AL152" s="48">
        <v>12046075.1</v>
      </c>
      <c r="AM152" s="46"/>
      <c r="AN152" s="8"/>
    </row>
    <row r="153" spans="1:40" x14ac:dyDescent="0.25">
      <c r="A153" s="10" t="s">
        <v>569</v>
      </c>
      <c r="B153" s="7" t="s">
        <v>377</v>
      </c>
      <c r="C153" s="7" t="s">
        <v>570</v>
      </c>
      <c r="D153" s="16">
        <v>13690873.68</v>
      </c>
      <c r="E153" s="13" t="s">
        <v>60</v>
      </c>
      <c r="F153" s="16">
        <v>13690873.68</v>
      </c>
      <c r="G153" s="13" t="s">
        <v>60</v>
      </c>
      <c r="H153" s="13" t="s">
        <v>60</v>
      </c>
      <c r="I153" s="13" t="s">
        <v>60</v>
      </c>
      <c r="J153" s="13" t="s">
        <v>60</v>
      </c>
      <c r="K153" s="13" t="s">
        <v>60</v>
      </c>
      <c r="L153" s="13" t="s">
        <v>60</v>
      </c>
      <c r="M153" s="16">
        <v>1012000</v>
      </c>
      <c r="N153" s="13" t="s">
        <v>60</v>
      </c>
      <c r="O153" s="16">
        <v>12678873.68</v>
      </c>
      <c r="P153" s="47" t="s">
        <v>60</v>
      </c>
      <c r="Q153" s="46"/>
      <c r="R153" s="8"/>
      <c r="S153" s="48">
        <v>2625761.5299999998</v>
      </c>
      <c r="T153" s="46"/>
      <c r="U153" s="8"/>
      <c r="V153" s="29">
        <f t="shared" si="13"/>
        <v>2625761.5299999998</v>
      </c>
      <c r="W153" s="47" t="s">
        <v>60</v>
      </c>
      <c r="X153" s="46"/>
      <c r="Y153" s="47" t="s">
        <v>60</v>
      </c>
      <c r="Z153" s="46"/>
      <c r="AA153" s="47" t="s">
        <v>60</v>
      </c>
      <c r="AB153" s="46"/>
      <c r="AC153" s="47" t="s">
        <v>60</v>
      </c>
      <c r="AD153" s="46"/>
      <c r="AE153" s="47" t="s">
        <v>60</v>
      </c>
      <c r="AF153" s="46"/>
      <c r="AG153" s="47" t="s">
        <v>60</v>
      </c>
      <c r="AH153" s="46"/>
      <c r="AI153" s="48">
        <v>359431.83</v>
      </c>
      <c r="AJ153" s="46"/>
      <c r="AK153" s="8"/>
      <c r="AL153" s="48">
        <v>2266329.7000000002</v>
      </c>
      <c r="AM153" s="46"/>
      <c r="AN153" s="8"/>
    </row>
    <row r="154" spans="1:40" ht="51.75" x14ac:dyDescent="0.25">
      <c r="A154" s="10" t="s">
        <v>398</v>
      </c>
      <c r="B154" s="7" t="s">
        <v>377</v>
      </c>
      <c r="C154" s="7" t="s">
        <v>571</v>
      </c>
      <c r="D154" s="16">
        <v>13320360.539999999</v>
      </c>
      <c r="E154" s="13" t="s">
        <v>60</v>
      </c>
      <c r="F154" s="16">
        <v>13320360.539999999</v>
      </c>
      <c r="G154" s="13" t="s">
        <v>60</v>
      </c>
      <c r="H154" s="13" t="s">
        <v>60</v>
      </c>
      <c r="I154" s="13" t="s">
        <v>60</v>
      </c>
      <c r="J154" s="13" t="s">
        <v>60</v>
      </c>
      <c r="K154" s="13" t="s">
        <v>60</v>
      </c>
      <c r="L154" s="13" t="s">
        <v>60</v>
      </c>
      <c r="M154" s="16">
        <v>1012000</v>
      </c>
      <c r="N154" s="13" t="s">
        <v>60</v>
      </c>
      <c r="O154" s="16">
        <v>12308360.539999999</v>
      </c>
      <c r="P154" s="47" t="s">
        <v>60</v>
      </c>
      <c r="Q154" s="46"/>
      <c r="R154" s="8"/>
      <c r="S154" s="48">
        <v>2255248.39</v>
      </c>
      <c r="T154" s="46"/>
      <c r="U154" s="8"/>
      <c r="V154" s="29">
        <f t="shared" si="13"/>
        <v>2255248.39</v>
      </c>
      <c r="W154" s="47" t="s">
        <v>60</v>
      </c>
      <c r="X154" s="46"/>
      <c r="Y154" s="47" t="s">
        <v>60</v>
      </c>
      <c r="Z154" s="46"/>
      <c r="AA154" s="47" t="s">
        <v>60</v>
      </c>
      <c r="AB154" s="46"/>
      <c r="AC154" s="47" t="s">
        <v>60</v>
      </c>
      <c r="AD154" s="46"/>
      <c r="AE154" s="47" t="s">
        <v>60</v>
      </c>
      <c r="AF154" s="46"/>
      <c r="AG154" s="47" t="s">
        <v>60</v>
      </c>
      <c r="AH154" s="46"/>
      <c r="AI154" s="48">
        <v>359431.83</v>
      </c>
      <c r="AJ154" s="46"/>
      <c r="AK154" s="8"/>
      <c r="AL154" s="48">
        <v>1895816.56</v>
      </c>
      <c r="AM154" s="46"/>
      <c r="AN154" s="8"/>
    </row>
    <row r="155" spans="1:40" ht="64.5" x14ac:dyDescent="0.25">
      <c r="A155" s="10" t="s">
        <v>400</v>
      </c>
      <c r="B155" s="7" t="s">
        <v>377</v>
      </c>
      <c r="C155" s="7" t="s">
        <v>572</v>
      </c>
      <c r="D155" s="16">
        <v>13320360.539999999</v>
      </c>
      <c r="E155" s="13" t="s">
        <v>60</v>
      </c>
      <c r="F155" s="16">
        <v>13320360.539999999</v>
      </c>
      <c r="G155" s="13" t="s">
        <v>60</v>
      </c>
      <c r="H155" s="13" t="s">
        <v>60</v>
      </c>
      <c r="I155" s="13" t="s">
        <v>60</v>
      </c>
      <c r="J155" s="13" t="s">
        <v>60</v>
      </c>
      <c r="K155" s="13" t="s">
        <v>60</v>
      </c>
      <c r="L155" s="13" t="s">
        <v>60</v>
      </c>
      <c r="M155" s="16">
        <v>1012000</v>
      </c>
      <c r="N155" s="13" t="s">
        <v>60</v>
      </c>
      <c r="O155" s="16">
        <v>12308360.539999999</v>
      </c>
      <c r="P155" s="47" t="s">
        <v>60</v>
      </c>
      <c r="Q155" s="46"/>
      <c r="R155" s="8"/>
      <c r="S155" s="48">
        <v>2255248.39</v>
      </c>
      <c r="T155" s="46"/>
      <c r="U155" s="8"/>
      <c r="V155" s="29">
        <f>S155</f>
        <v>2255248.39</v>
      </c>
      <c r="W155" s="47" t="s">
        <v>60</v>
      </c>
      <c r="X155" s="46"/>
      <c r="Y155" s="47" t="s">
        <v>60</v>
      </c>
      <c r="Z155" s="46"/>
      <c r="AA155" s="47" t="s">
        <v>60</v>
      </c>
      <c r="AB155" s="46"/>
      <c r="AC155" s="47" t="s">
        <v>60</v>
      </c>
      <c r="AD155" s="46"/>
      <c r="AE155" s="47" t="s">
        <v>60</v>
      </c>
      <c r="AF155" s="46"/>
      <c r="AG155" s="47" t="s">
        <v>60</v>
      </c>
      <c r="AH155" s="46"/>
      <c r="AI155" s="48">
        <v>359431.83</v>
      </c>
      <c r="AJ155" s="46"/>
      <c r="AK155" s="8"/>
      <c r="AL155" s="48">
        <v>1895816.56</v>
      </c>
      <c r="AM155" s="46"/>
      <c r="AN155" s="8"/>
    </row>
    <row r="156" spans="1:40" ht="64.5" x14ac:dyDescent="0.25">
      <c r="A156" s="10" t="s">
        <v>539</v>
      </c>
      <c r="B156" s="7" t="s">
        <v>377</v>
      </c>
      <c r="C156" s="7" t="s">
        <v>573</v>
      </c>
      <c r="D156" s="16">
        <v>1180000</v>
      </c>
      <c r="E156" s="13" t="s">
        <v>60</v>
      </c>
      <c r="F156" s="16">
        <v>1180000</v>
      </c>
      <c r="G156" s="13" t="s">
        <v>60</v>
      </c>
      <c r="H156" s="13" t="s">
        <v>60</v>
      </c>
      <c r="I156" s="13" t="s">
        <v>60</v>
      </c>
      <c r="J156" s="13" t="s">
        <v>60</v>
      </c>
      <c r="K156" s="13" t="s">
        <v>60</v>
      </c>
      <c r="L156" s="13" t="s">
        <v>60</v>
      </c>
      <c r="M156" s="13" t="s">
        <v>60</v>
      </c>
      <c r="N156" s="13" t="s">
        <v>60</v>
      </c>
      <c r="O156" s="16">
        <v>1180000</v>
      </c>
      <c r="P156" s="47" t="s">
        <v>60</v>
      </c>
      <c r="Q156" s="46"/>
      <c r="R156" s="8"/>
      <c r="S156" s="47" t="s">
        <v>60</v>
      </c>
      <c r="T156" s="46"/>
      <c r="U156" s="8"/>
      <c r="V156" s="29" t="str">
        <f t="shared" ref="V156:V219" si="14">S156</f>
        <v>-</v>
      </c>
      <c r="W156" s="47" t="s">
        <v>60</v>
      </c>
      <c r="X156" s="46"/>
      <c r="Y156" s="47" t="s">
        <v>60</v>
      </c>
      <c r="Z156" s="46"/>
      <c r="AA156" s="47" t="s">
        <v>60</v>
      </c>
      <c r="AB156" s="46"/>
      <c r="AC156" s="47" t="s">
        <v>60</v>
      </c>
      <c r="AD156" s="46"/>
      <c r="AE156" s="47" t="s">
        <v>60</v>
      </c>
      <c r="AF156" s="46"/>
      <c r="AG156" s="47" t="s">
        <v>60</v>
      </c>
      <c r="AH156" s="46"/>
      <c r="AI156" s="47" t="s">
        <v>60</v>
      </c>
      <c r="AJ156" s="46"/>
      <c r="AK156" s="8"/>
      <c r="AL156" s="47" t="s">
        <v>60</v>
      </c>
      <c r="AM156" s="46"/>
      <c r="AN156" s="8"/>
    </row>
    <row r="157" spans="1:40" ht="64.5" x14ac:dyDescent="0.25">
      <c r="A157" s="10" t="s">
        <v>404</v>
      </c>
      <c r="B157" s="7" t="s">
        <v>377</v>
      </c>
      <c r="C157" s="7" t="s">
        <v>574</v>
      </c>
      <c r="D157" s="16">
        <v>12140360.539999999</v>
      </c>
      <c r="E157" s="13" t="s">
        <v>60</v>
      </c>
      <c r="F157" s="16">
        <v>12140360.539999999</v>
      </c>
      <c r="G157" s="13" t="s">
        <v>60</v>
      </c>
      <c r="H157" s="13" t="s">
        <v>60</v>
      </c>
      <c r="I157" s="13" t="s">
        <v>60</v>
      </c>
      <c r="J157" s="13" t="s">
        <v>60</v>
      </c>
      <c r="K157" s="13" t="s">
        <v>60</v>
      </c>
      <c r="L157" s="13" t="s">
        <v>60</v>
      </c>
      <c r="M157" s="16">
        <v>1012000</v>
      </c>
      <c r="N157" s="13" t="s">
        <v>60</v>
      </c>
      <c r="O157" s="16">
        <v>11128360.539999999</v>
      </c>
      <c r="P157" s="47" t="s">
        <v>60</v>
      </c>
      <c r="Q157" s="46"/>
      <c r="R157" s="8"/>
      <c r="S157" s="48">
        <v>2255248.39</v>
      </c>
      <c r="T157" s="46"/>
      <c r="U157" s="8"/>
      <c r="V157" s="29">
        <f t="shared" si="14"/>
        <v>2255248.39</v>
      </c>
      <c r="W157" s="47" t="s">
        <v>60</v>
      </c>
      <c r="X157" s="46"/>
      <c r="Y157" s="47" t="s">
        <v>60</v>
      </c>
      <c r="Z157" s="46"/>
      <c r="AA157" s="47" t="s">
        <v>60</v>
      </c>
      <c r="AB157" s="46"/>
      <c r="AC157" s="47" t="s">
        <v>60</v>
      </c>
      <c r="AD157" s="46"/>
      <c r="AE157" s="47" t="s">
        <v>60</v>
      </c>
      <c r="AF157" s="46"/>
      <c r="AG157" s="47" t="s">
        <v>60</v>
      </c>
      <c r="AH157" s="46"/>
      <c r="AI157" s="48">
        <v>359431.83</v>
      </c>
      <c r="AJ157" s="46"/>
      <c r="AK157" s="8"/>
      <c r="AL157" s="48">
        <v>1895816.56</v>
      </c>
      <c r="AM157" s="46"/>
      <c r="AN157" s="8"/>
    </row>
    <row r="158" spans="1:40" ht="64.5" x14ac:dyDescent="0.25">
      <c r="A158" s="10" t="s">
        <v>557</v>
      </c>
      <c r="B158" s="7" t="s">
        <v>377</v>
      </c>
      <c r="C158" s="7" t="s">
        <v>575</v>
      </c>
      <c r="D158" s="16">
        <v>370513.14</v>
      </c>
      <c r="E158" s="13" t="s">
        <v>60</v>
      </c>
      <c r="F158" s="16">
        <v>370513.14</v>
      </c>
      <c r="G158" s="13" t="s">
        <v>60</v>
      </c>
      <c r="H158" s="13" t="s">
        <v>60</v>
      </c>
      <c r="I158" s="13" t="s">
        <v>60</v>
      </c>
      <c r="J158" s="13" t="s">
        <v>60</v>
      </c>
      <c r="K158" s="13" t="s">
        <v>60</v>
      </c>
      <c r="L158" s="13" t="s">
        <v>60</v>
      </c>
      <c r="M158" s="13" t="s">
        <v>60</v>
      </c>
      <c r="N158" s="13" t="s">
        <v>60</v>
      </c>
      <c r="O158" s="16">
        <v>370513.14</v>
      </c>
      <c r="P158" s="47" t="s">
        <v>60</v>
      </c>
      <c r="Q158" s="46"/>
      <c r="R158" s="8"/>
      <c r="S158" s="48">
        <v>370513.14</v>
      </c>
      <c r="T158" s="46"/>
      <c r="U158" s="8"/>
      <c r="V158" s="29">
        <f t="shared" si="14"/>
        <v>370513.14</v>
      </c>
      <c r="W158" s="47" t="s">
        <v>60</v>
      </c>
      <c r="X158" s="46"/>
      <c r="Y158" s="47" t="s">
        <v>60</v>
      </c>
      <c r="Z158" s="46"/>
      <c r="AA158" s="47" t="s">
        <v>60</v>
      </c>
      <c r="AB158" s="46"/>
      <c r="AC158" s="47" t="s">
        <v>60</v>
      </c>
      <c r="AD158" s="46"/>
      <c r="AE158" s="47" t="s">
        <v>60</v>
      </c>
      <c r="AF158" s="46"/>
      <c r="AG158" s="47" t="s">
        <v>60</v>
      </c>
      <c r="AH158" s="46"/>
      <c r="AI158" s="47" t="s">
        <v>60</v>
      </c>
      <c r="AJ158" s="46"/>
      <c r="AK158" s="8"/>
      <c r="AL158" s="48">
        <v>370513.14</v>
      </c>
      <c r="AM158" s="46"/>
      <c r="AN158" s="8"/>
    </row>
    <row r="159" spans="1:40" ht="77.25" x14ac:dyDescent="0.25">
      <c r="A159" s="10" t="s">
        <v>559</v>
      </c>
      <c r="B159" s="7" t="s">
        <v>377</v>
      </c>
      <c r="C159" s="7" t="s">
        <v>576</v>
      </c>
      <c r="D159" s="16">
        <v>370513.14</v>
      </c>
      <c r="E159" s="13" t="s">
        <v>60</v>
      </c>
      <c r="F159" s="16">
        <v>370513.14</v>
      </c>
      <c r="G159" s="13" t="s">
        <v>60</v>
      </c>
      <c r="H159" s="13" t="s">
        <v>60</v>
      </c>
      <c r="I159" s="13" t="s">
        <v>60</v>
      </c>
      <c r="J159" s="13" t="s">
        <v>60</v>
      </c>
      <c r="K159" s="13" t="s">
        <v>60</v>
      </c>
      <c r="L159" s="13" t="s">
        <v>60</v>
      </c>
      <c r="M159" s="13" t="s">
        <v>60</v>
      </c>
      <c r="N159" s="13" t="s">
        <v>60</v>
      </c>
      <c r="O159" s="16">
        <v>370513.14</v>
      </c>
      <c r="P159" s="47" t="s">
        <v>60</v>
      </c>
      <c r="Q159" s="46"/>
      <c r="R159" s="8"/>
      <c r="S159" s="48">
        <v>370513.14</v>
      </c>
      <c r="T159" s="46"/>
      <c r="U159" s="8"/>
      <c r="V159" s="29">
        <f t="shared" si="14"/>
        <v>370513.14</v>
      </c>
      <c r="W159" s="47" t="s">
        <v>60</v>
      </c>
      <c r="X159" s="46"/>
      <c r="Y159" s="47" t="s">
        <v>60</v>
      </c>
      <c r="Z159" s="46"/>
      <c r="AA159" s="47" t="s">
        <v>60</v>
      </c>
      <c r="AB159" s="46"/>
      <c r="AC159" s="47" t="s">
        <v>60</v>
      </c>
      <c r="AD159" s="46"/>
      <c r="AE159" s="47" t="s">
        <v>60</v>
      </c>
      <c r="AF159" s="46"/>
      <c r="AG159" s="47" t="s">
        <v>60</v>
      </c>
      <c r="AH159" s="46"/>
      <c r="AI159" s="47" t="s">
        <v>60</v>
      </c>
      <c r="AJ159" s="46"/>
      <c r="AK159" s="8"/>
      <c r="AL159" s="48">
        <v>370513.14</v>
      </c>
      <c r="AM159" s="46"/>
      <c r="AN159" s="8"/>
    </row>
    <row r="160" spans="1:40" ht="102.75" x14ac:dyDescent="0.25">
      <c r="A160" s="10" t="s">
        <v>533</v>
      </c>
      <c r="B160" s="7" t="s">
        <v>377</v>
      </c>
      <c r="C160" s="7" t="s">
        <v>577</v>
      </c>
      <c r="D160" s="16">
        <v>370513.14</v>
      </c>
      <c r="E160" s="13" t="s">
        <v>60</v>
      </c>
      <c r="F160" s="16">
        <v>370513.14</v>
      </c>
      <c r="G160" s="13" t="s">
        <v>60</v>
      </c>
      <c r="H160" s="13" t="s">
        <v>60</v>
      </c>
      <c r="I160" s="13" t="s">
        <v>60</v>
      </c>
      <c r="J160" s="13" t="s">
        <v>60</v>
      </c>
      <c r="K160" s="13" t="s">
        <v>60</v>
      </c>
      <c r="L160" s="13" t="s">
        <v>60</v>
      </c>
      <c r="M160" s="13" t="s">
        <v>60</v>
      </c>
      <c r="N160" s="13" t="s">
        <v>60</v>
      </c>
      <c r="O160" s="16">
        <v>370513.14</v>
      </c>
      <c r="P160" s="47" t="s">
        <v>60</v>
      </c>
      <c r="Q160" s="46"/>
      <c r="R160" s="8"/>
      <c r="S160" s="48">
        <v>370513.14</v>
      </c>
      <c r="T160" s="46"/>
      <c r="U160" s="8"/>
      <c r="V160" s="29">
        <f t="shared" si="14"/>
        <v>370513.14</v>
      </c>
      <c r="W160" s="47" t="s">
        <v>60</v>
      </c>
      <c r="X160" s="46"/>
      <c r="Y160" s="47" t="s">
        <v>60</v>
      </c>
      <c r="Z160" s="46"/>
      <c r="AA160" s="47" t="s">
        <v>60</v>
      </c>
      <c r="AB160" s="46"/>
      <c r="AC160" s="47" t="s">
        <v>60</v>
      </c>
      <c r="AD160" s="46"/>
      <c r="AE160" s="47" t="s">
        <v>60</v>
      </c>
      <c r="AF160" s="46"/>
      <c r="AG160" s="47" t="s">
        <v>60</v>
      </c>
      <c r="AH160" s="46"/>
      <c r="AI160" s="47" t="s">
        <v>60</v>
      </c>
      <c r="AJ160" s="46"/>
      <c r="AK160" s="8"/>
      <c r="AL160" s="48">
        <v>370513.14</v>
      </c>
      <c r="AM160" s="46"/>
      <c r="AN160" s="8"/>
    </row>
    <row r="161" spans="1:40" x14ac:dyDescent="0.25">
      <c r="A161" s="10" t="s">
        <v>578</v>
      </c>
      <c r="B161" s="7" t="s">
        <v>377</v>
      </c>
      <c r="C161" s="7" t="s">
        <v>579</v>
      </c>
      <c r="D161" s="16">
        <v>8726690</v>
      </c>
      <c r="E161" s="13" t="s">
        <v>60</v>
      </c>
      <c r="F161" s="16">
        <v>8726690</v>
      </c>
      <c r="G161" s="16">
        <v>5600000</v>
      </c>
      <c r="H161" s="13" t="s">
        <v>60</v>
      </c>
      <c r="I161" s="13" t="s">
        <v>60</v>
      </c>
      <c r="J161" s="13" t="s">
        <v>60</v>
      </c>
      <c r="K161" s="13" t="s">
        <v>60</v>
      </c>
      <c r="L161" s="13" t="s">
        <v>60</v>
      </c>
      <c r="M161" s="16">
        <v>5600000</v>
      </c>
      <c r="N161" s="13" t="s">
        <v>60</v>
      </c>
      <c r="O161" s="16">
        <v>8726690</v>
      </c>
      <c r="P161" s="47" t="s">
        <v>60</v>
      </c>
      <c r="Q161" s="46"/>
      <c r="R161" s="8"/>
      <c r="S161" s="48">
        <v>6686913.7999999998</v>
      </c>
      <c r="T161" s="46"/>
      <c r="U161" s="8"/>
      <c r="V161" s="29">
        <f t="shared" si="14"/>
        <v>6686913.7999999998</v>
      </c>
      <c r="W161" s="47" t="s">
        <v>60</v>
      </c>
      <c r="X161" s="46"/>
      <c r="Y161" s="47" t="s">
        <v>60</v>
      </c>
      <c r="Z161" s="46"/>
      <c r="AA161" s="47" t="s">
        <v>60</v>
      </c>
      <c r="AB161" s="46"/>
      <c r="AC161" s="47" t="s">
        <v>60</v>
      </c>
      <c r="AD161" s="46"/>
      <c r="AE161" s="47" t="s">
        <v>60</v>
      </c>
      <c r="AF161" s="46"/>
      <c r="AG161" s="47" t="s">
        <v>60</v>
      </c>
      <c r="AH161" s="46"/>
      <c r="AI161" s="47" t="s">
        <v>60</v>
      </c>
      <c r="AJ161" s="46"/>
      <c r="AK161" s="8"/>
      <c r="AL161" s="48">
        <v>6686913.7999999998</v>
      </c>
      <c r="AM161" s="46"/>
      <c r="AN161" s="8"/>
    </row>
    <row r="162" spans="1:40" ht="51.75" x14ac:dyDescent="0.25">
      <c r="A162" s="10" t="s">
        <v>398</v>
      </c>
      <c r="B162" s="7" t="s">
        <v>377</v>
      </c>
      <c r="C162" s="7" t="s">
        <v>580</v>
      </c>
      <c r="D162" s="16">
        <v>8726690</v>
      </c>
      <c r="E162" s="13" t="s">
        <v>60</v>
      </c>
      <c r="F162" s="16">
        <v>8726690</v>
      </c>
      <c r="G162" s="13" t="s">
        <v>60</v>
      </c>
      <c r="H162" s="13" t="s">
        <v>60</v>
      </c>
      <c r="I162" s="13" t="s">
        <v>60</v>
      </c>
      <c r="J162" s="13" t="s">
        <v>60</v>
      </c>
      <c r="K162" s="13" t="s">
        <v>60</v>
      </c>
      <c r="L162" s="13" t="s">
        <v>60</v>
      </c>
      <c r="M162" s="13" t="s">
        <v>60</v>
      </c>
      <c r="N162" s="13" t="s">
        <v>60</v>
      </c>
      <c r="O162" s="16">
        <v>8726690</v>
      </c>
      <c r="P162" s="47" t="s">
        <v>60</v>
      </c>
      <c r="Q162" s="46"/>
      <c r="R162" s="8"/>
      <c r="S162" s="48">
        <v>6686913.7999999998</v>
      </c>
      <c r="T162" s="46"/>
      <c r="U162" s="8"/>
      <c r="V162" s="29">
        <f t="shared" si="14"/>
        <v>6686913.7999999998</v>
      </c>
      <c r="W162" s="47" t="s">
        <v>60</v>
      </c>
      <c r="X162" s="46"/>
      <c r="Y162" s="47" t="s">
        <v>60</v>
      </c>
      <c r="Z162" s="46"/>
      <c r="AA162" s="47" t="s">
        <v>60</v>
      </c>
      <c r="AB162" s="46"/>
      <c r="AC162" s="47" t="s">
        <v>60</v>
      </c>
      <c r="AD162" s="46"/>
      <c r="AE162" s="47" t="s">
        <v>60</v>
      </c>
      <c r="AF162" s="46"/>
      <c r="AG162" s="47" t="s">
        <v>60</v>
      </c>
      <c r="AH162" s="46"/>
      <c r="AI162" s="47" t="s">
        <v>60</v>
      </c>
      <c r="AJ162" s="46"/>
      <c r="AK162" s="8"/>
      <c r="AL162" s="48">
        <v>6686913.7999999998</v>
      </c>
      <c r="AM162" s="46"/>
      <c r="AN162" s="8"/>
    </row>
    <row r="163" spans="1:40" ht="64.5" x14ac:dyDescent="0.25">
      <c r="A163" s="10" t="s">
        <v>400</v>
      </c>
      <c r="B163" s="7" t="s">
        <v>377</v>
      </c>
      <c r="C163" s="7" t="s">
        <v>581</v>
      </c>
      <c r="D163" s="16">
        <v>8726690</v>
      </c>
      <c r="E163" s="13" t="s">
        <v>60</v>
      </c>
      <c r="F163" s="16">
        <v>8726690</v>
      </c>
      <c r="G163" s="13" t="s">
        <v>60</v>
      </c>
      <c r="H163" s="13" t="s">
        <v>60</v>
      </c>
      <c r="I163" s="13" t="s">
        <v>60</v>
      </c>
      <c r="J163" s="13" t="s">
        <v>60</v>
      </c>
      <c r="K163" s="13" t="s">
        <v>60</v>
      </c>
      <c r="L163" s="13" t="s">
        <v>60</v>
      </c>
      <c r="M163" s="13" t="s">
        <v>60</v>
      </c>
      <c r="N163" s="13" t="s">
        <v>60</v>
      </c>
      <c r="O163" s="16">
        <v>8726690</v>
      </c>
      <c r="P163" s="47" t="s">
        <v>60</v>
      </c>
      <c r="Q163" s="46"/>
      <c r="R163" s="8"/>
      <c r="S163" s="48">
        <v>6686913.7999999998</v>
      </c>
      <c r="T163" s="46"/>
      <c r="U163" s="8"/>
      <c r="V163" s="29">
        <f t="shared" si="14"/>
        <v>6686913.7999999998</v>
      </c>
      <c r="W163" s="47" t="s">
        <v>60</v>
      </c>
      <c r="X163" s="46"/>
      <c r="Y163" s="47" t="s">
        <v>60</v>
      </c>
      <c r="Z163" s="46"/>
      <c r="AA163" s="47" t="s">
        <v>60</v>
      </c>
      <c r="AB163" s="46"/>
      <c r="AC163" s="47" t="s">
        <v>60</v>
      </c>
      <c r="AD163" s="46"/>
      <c r="AE163" s="47" t="s">
        <v>60</v>
      </c>
      <c r="AF163" s="46"/>
      <c r="AG163" s="47" t="s">
        <v>60</v>
      </c>
      <c r="AH163" s="46"/>
      <c r="AI163" s="47" t="s">
        <v>60</v>
      </c>
      <c r="AJ163" s="46"/>
      <c r="AK163" s="8"/>
      <c r="AL163" s="48">
        <v>6686913.7999999998</v>
      </c>
      <c r="AM163" s="46"/>
      <c r="AN163" s="8"/>
    </row>
    <row r="164" spans="1:40" ht="64.5" x14ac:dyDescent="0.25">
      <c r="A164" s="10" t="s">
        <v>404</v>
      </c>
      <c r="B164" s="7" t="s">
        <v>377</v>
      </c>
      <c r="C164" s="7" t="s">
        <v>582</v>
      </c>
      <c r="D164" s="16">
        <v>8726690</v>
      </c>
      <c r="E164" s="13" t="s">
        <v>60</v>
      </c>
      <c r="F164" s="16">
        <v>8726690</v>
      </c>
      <c r="G164" s="13" t="s">
        <v>60</v>
      </c>
      <c r="H164" s="13" t="s">
        <v>60</v>
      </c>
      <c r="I164" s="13" t="s">
        <v>60</v>
      </c>
      <c r="J164" s="13" t="s">
        <v>60</v>
      </c>
      <c r="K164" s="13" t="s">
        <v>60</v>
      </c>
      <c r="L164" s="13" t="s">
        <v>60</v>
      </c>
      <c r="M164" s="13" t="s">
        <v>60</v>
      </c>
      <c r="N164" s="13" t="s">
        <v>60</v>
      </c>
      <c r="O164" s="16">
        <v>8726690</v>
      </c>
      <c r="P164" s="47" t="s">
        <v>60</v>
      </c>
      <c r="Q164" s="46"/>
      <c r="R164" s="8"/>
      <c r="S164" s="48">
        <v>6686913.7999999998</v>
      </c>
      <c r="T164" s="46"/>
      <c r="U164" s="8"/>
      <c r="V164" s="29">
        <f t="shared" si="14"/>
        <v>6686913.7999999998</v>
      </c>
      <c r="W164" s="47" t="s">
        <v>60</v>
      </c>
      <c r="X164" s="46"/>
      <c r="Y164" s="47" t="s">
        <v>60</v>
      </c>
      <c r="Z164" s="46"/>
      <c r="AA164" s="47" t="s">
        <v>60</v>
      </c>
      <c r="AB164" s="46"/>
      <c r="AC164" s="47" t="s">
        <v>60</v>
      </c>
      <c r="AD164" s="46"/>
      <c r="AE164" s="47" t="s">
        <v>60</v>
      </c>
      <c r="AF164" s="46"/>
      <c r="AG164" s="47" t="s">
        <v>60</v>
      </c>
      <c r="AH164" s="46"/>
      <c r="AI164" s="47" t="s">
        <v>60</v>
      </c>
      <c r="AJ164" s="46"/>
      <c r="AK164" s="8"/>
      <c r="AL164" s="48">
        <v>6686913.7999999998</v>
      </c>
      <c r="AM164" s="46"/>
      <c r="AN164" s="8"/>
    </row>
    <row r="165" spans="1:40" ht="26.25" x14ac:dyDescent="0.25">
      <c r="A165" s="10" t="s">
        <v>429</v>
      </c>
      <c r="B165" s="7" t="s">
        <v>377</v>
      </c>
      <c r="C165" s="7" t="s">
        <v>583</v>
      </c>
      <c r="D165" s="13" t="s">
        <v>60</v>
      </c>
      <c r="E165" s="13" t="s">
        <v>60</v>
      </c>
      <c r="F165" s="13" t="s">
        <v>60</v>
      </c>
      <c r="G165" s="16">
        <v>5600000</v>
      </c>
      <c r="H165" s="13" t="s">
        <v>60</v>
      </c>
      <c r="I165" s="13" t="s">
        <v>60</v>
      </c>
      <c r="J165" s="13" t="s">
        <v>60</v>
      </c>
      <c r="K165" s="13" t="s">
        <v>60</v>
      </c>
      <c r="L165" s="13" t="s">
        <v>60</v>
      </c>
      <c r="M165" s="16">
        <v>5600000</v>
      </c>
      <c r="N165" s="13" t="s">
        <v>60</v>
      </c>
      <c r="O165" s="13" t="s">
        <v>60</v>
      </c>
      <c r="P165" s="47" t="s">
        <v>60</v>
      </c>
      <c r="Q165" s="46"/>
      <c r="R165" s="8"/>
      <c r="S165" s="47" t="s">
        <v>60</v>
      </c>
      <c r="T165" s="46"/>
      <c r="U165" s="8"/>
      <c r="V165" s="29" t="str">
        <f t="shared" si="14"/>
        <v>-</v>
      </c>
      <c r="W165" s="47" t="s">
        <v>60</v>
      </c>
      <c r="X165" s="46"/>
      <c r="Y165" s="47" t="s">
        <v>60</v>
      </c>
      <c r="Z165" s="46"/>
      <c r="AA165" s="47" t="s">
        <v>60</v>
      </c>
      <c r="AB165" s="46"/>
      <c r="AC165" s="47" t="s">
        <v>60</v>
      </c>
      <c r="AD165" s="46"/>
      <c r="AE165" s="47" t="s">
        <v>60</v>
      </c>
      <c r="AF165" s="46"/>
      <c r="AG165" s="47" t="s">
        <v>60</v>
      </c>
      <c r="AH165" s="46"/>
      <c r="AI165" s="47" t="s">
        <v>60</v>
      </c>
      <c r="AJ165" s="46"/>
      <c r="AK165" s="8"/>
      <c r="AL165" s="47" t="s">
        <v>60</v>
      </c>
      <c r="AM165" s="46"/>
      <c r="AN165" s="8"/>
    </row>
    <row r="166" spans="1:40" ht="26.25" x14ac:dyDescent="0.25">
      <c r="A166" s="10" t="s">
        <v>340</v>
      </c>
      <c r="B166" s="7" t="s">
        <v>377</v>
      </c>
      <c r="C166" s="7" t="s">
        <v>584</v>
      </c>
      <c r="D166" s="13" t="s">
        <v>60</v>
      </c>
      <c r="E166" s="13" t="s">
        <v>60</v>
      </c>
      <c r="F166" s="13" t="s">
        <v>60</v>
      </c>
      <c r="G166" s="16">
        <v>5600000</v>
      </c>
      <c r="H166" s="13" t="s">
        <v>60</v>
      </c>
      <c r="I166" s="13" t="s">
        <v>60</v>
      </c>
      <c r="J166" s="13" t="s">
        <v>60</v>
      </c>
      <c r="K166" s="13" t="s">
        <v>60</v>
      </c>
      <c r="L166" s="13" t="s">
        <v>60</v>
      </c>
      <c r="M166" s="16">
        <v>5600000</v>
      </c>
      <c r="N166" s="13" t="s">
        <v>60</v>
      </c>
      <c r="O166" s="13" t="s">
        <v>60</v>
      </c>
      <c r="P166" s="47" t="s">
        <v>60</v>
      </c>
      <c r="Q166" s="46"/>
      <c r="R166" s="8"/>
      <c r="S166" s="47" t="s">
        <v>60</v>
      </c>
      <c r="T166" s="46"/>
      <c r="U166" s="8"/>
      <c r="V166" s="29" t="str">
        <f t="shared" si="14"/>
        <v>-</v>
      </c>
      <c r="W166" s="47" t="s">
        <v>60</v>
      </c>
      <c r="X166" s="46"/>
      <c r="Y166" s="47" t="s">
        <v>60</v>
      </c>
      <c r="Z166" s="46"/>
      <c r="AA166" s="47" t="s">
        <v>60</v>
      </c>
      <c r="AB166" s="46"/>
      <c r="AC166" s="47" t="s">
        <v>60</v>
      </c>
      <c r="AD166" s="46"/>
      <c r="AE166" s="47" t="s">
        <v>60</v>
      </c>
      <c r="AF166" s="46"/>
      <c r="AG166" s="47" t="s">
        <v>60</v>
      </c>
      <c r="AH166" s="46"/>
      <c r="AI166" s="47" t="s">
        <v>60</v>
      </c>
      <c r="AJ166" s="46"/>
      <c r="AK166" s="8"/>
      <c r="AL166" s="47" t="s">
        <v>60</v>
      </c>
      <c r="AM166" s="46"/>
      <c r="AN166" s="8"/>
    </row>
    <row r="167" spans="1:40" x14ac:dyDescent="0.25">
      <c r="A167" s="10" t="s">
        <v>585</v>
      </c>
      <c r="B167" s="7" t="s">
        <v>377</v>
      </c>
      <c r="C167" s="7" t="s">
        <v>586</v>
      </c>
      <c r="D167" s="16">
        <v>19016941.59</v>
      </c>
      <c r="E167" s="13" t="s">
        <v>60</v>
      </c>
      <c r="F167" s="16">
        <v>19016941.59</v>
      </c>
      <c r="G167" s="16">
        <v>1490000</v>
      </c>
      <c r="H167" s="13" t="s">
        <v>60</v>
      </c>
      <c r="I167" s="13" t="s">
        <v>60</v>
      </c>
      <c r="J167" s="13" t="s">
        <v>60</v>
      </c>
      <c r="K167" s="13" t="s">
        <v>60</v>
      </c>
      <c r="L167" s="13" t="s">
        <v>60</v>
      </c>
      <c r="M167" s="16">
        <v>14510300</v>
      </c>
      <c r="N167" s="13" t="s">
        <v>60</v>
      </c>
      <c r="O167" s="16">
        <v>5996641.5899999999</v>
      </c>
      <c r="P167" s="47" t="s">
        <v>60</v>
      </c>
      <c r="Q167" s="46"/>
      <c r="R167" s="8"/>
      <c r="S167" s="48">
        <v>1984362.06</v>
      </c>
      <c r="T167" s="46"/>
      <c r="U167" s="8"/>
      <c r="V167" s="29">
        <f t="shared" si="14"/>
        <v>1984362.06</v>
      </c>
      <c r="W167" s="47" t="s">
        <v>60</v>
      </c>
      <c r="X167" s="46"/>
      <c r="Y167" s="47" t="s">
        <v>60</v>
      </c>
      <c r="Z167" s="46"/>
      <c r="AA167" s="47" t="s">
        <v>60</v>
      </c>
      <c r="AB167" s="46"/>
      <c r="AC167" s="47" t="s">
        <v>60</v>
      </c>
      <c r="AD167" s="46"/>
      <c r="AE167" s="47" t="s">
        <v>60</v>
      </c>
      <c r="AF167" s="46"/>
      <c r="AG167" s="47" t="s">
        <v>60</v>
      </c>
      <c r="AH167" s="46"/>
      <c r="AI167" s="48">
        <v>141078.62</v>
      </c>
      <c r="AJ167" s="46"/>
      <c r="AK167" s="8"/>
      <c r="AL167" s="48">
        <v>1843283.44</v>
      </c>
      <c r="AM167" s="46"/>
      <c r="AN167" s="8"/>
    </row>
    <row r="168" spans="1:40" ht="128.25" x14ac:dyDescent="0.25">
      <c r="A168" s="10" t="s">
        <v>382</v>
      </c>
      <c r="B168" s="7" t="s">
        <v>377</v>
      </c>
      <c r="C168" s="7" t="s">
        <v>587</v>
      </c>
      <c r="D168" s="16">
        <v>22447.26</v>
      </c>
      <c r="E168" s="13" t="s">
        <v>60</v>
      </c>
      <c r="F168" s="16">
        <v>22447.26</v>
      </c>
      <c r="G168" s="13" t="s">
        <v>60</v>
      </c>
      <c r="H168" s="13" t="s">
        <v>60</v>
      </c>
      <c r="I168" s="13" t="s">
        <v>60</v>
      </c>
      <c r="J168" s="13" t="s">
        <v>60</v>
      </c>
      <c r="K168" s="13" t="s">
        <v>60</v>
      </c>
      <c r="L168" s="13" t="s">
        <v>60</v>
      </c>
      <c r="M168" s="13" t="s">
        <v>60</v>
      </c>
      <c r="N168" s="13" t="s">
        <v>60</v>
      </c>
      <c r="O168" s="16">
        <v>22447.26</v>
      </c>
      <c r="P168" s="47" t="s">
        <v>60</v>
      </c>
      <c r="Q168" s="46"/>
      <c r="R168" s="8"/>
      <c r="S168" s="48">
        <v>21240.33</v>
      </c>
      <c r="T168" s="46"/>
      <c r="U168" s="8"/>
      <c r="V168" s="29">
        <f t="shared" si="14"/>
        <v>21240.33</v>
      </c>
      <c r="W168" s="47" t="s">
        <v>60</v>
      </c>
      <c r="X168" s="46"/>
      <c r="Y168" s="47" t="s">
        <v>60</v>
      </c>
      <c r="Z168" s="46"/>
      <c r="AA168" s="47" t="s">
        <v>60</v>
      </c>
      <c r="AB168" s="46"/>
      <c r="AC168" s="47" t="s">
        <v>60</v>
      </c>
      <c r="AD168" s="46"/>
      <c r="AE168" s="47" t="s">
        <v>60</v>
      </c>
      <c r="AF168" s="46"/>
      <c r="AG168" s="47" t="s">
        <v>60</v>
      </c>
      <c r="AH168" s="46"/>
      <c r="AI168" s="47" t="s">
        <v>60</v>
      </c>
      <c r="AJ168" s="46"/>
      <c r="AK168" s="8"/>
      <c r="AL168" s="48">
        <v>21240.33</v>
      </c>
      <c r="AM168" s="46"/>
      <c r="AN168" s="8"/>
    </row>
    <row r="169" spans="1:40" ht="39" x14ac:dyDescent="0.25">
      <c r="A169" s="10" t="s">
        <v>588</v>
      </c>
      <c r="B169" s="7" t="s">
        <v>377</v>
      </c>
      <c r="C169" s="7" t="s">
        <v>589</v>
      </c>
      <c r="D169" s="16">
        <v>22447.26</v>
      </c>
      <c r="E169" s="13" t="s">
        <v>60</v>
      </c>
      <c r="F169" s="16">
        <v>22447.26</v>
      </c>
      <c r="G169" s="13" t="s">
        <v>60</v>
      </c>
      <c r="H169" s="13" t="s">
        <v>60</v>
      </c>
      <c r="I169" s="13" t="s">
        <v>60</v>
      </c>
      <c r="J169" s="13" t="s">
        <v>60</v>
      </c>
      <c r="K169" s="13" t="s">
        <v>60</v>
      </c>
      <c r="L169" s="13" t="s">
        <v>60</v>
      </c>
      <c r="M169" s="13" t="s">
        <v>60</v>
      </c>
      <c r="N169" s="13" t="s">
        <v>60</v>
      </c>
      <c r="O169" s="16">
        <v>22447.26</v>
      </c>
      <c r="P169" s="47" t="s">
        <v>60</v>
      </c>
      <c r="Q169" s="46"/>
      <c r="R169" s="8"/>
      <c r="S169" s="48">
        <v>21240.33</v>
      </c>
      <c r="T169" s="46"/>
      <c r="U169" s="8"/>
      <c r="V169" s="29">
        <f t="shared" si="14"/>
        <v>21240.33</v>
      </c>
      <c r="W169" s="47" t="s">
        <v>60</v>
      </c>
      <c r="X169" s="46"/>
      <c r="Y169" s="47" t="s">
        <v>60</v>
      </c>
      <c r="Z169" s="46"/>
      <c r="AA169" s="47" t="s">
        <v>60</v>
      </c>
      <c r="AB169" s="46"/>
      <c r="AC169" s="47" t="s">
        <v>60</v>
      </c>
      <c r="AD169" s="46"/>
      <c r="AE169" s="47" t="s">
        <v>60</v>
      </c>
      <c r="AF169" s="46"/>
      <c r="AG169" s="47" t="s">
        <v>60</v>
      </c>
      <c r="AH169" s="46"/>
      <c r="AI169" s="47" t="s">
        <v>60</v>
      </c>
      <c r="AJ169" s="46"/>
      <c r="AK169" s="8"/>
      <c r="AL169" s="48">
        <v>21240.33</v>
      </c>
      <c r="AM169" s="46"/>
      <c r="AN169" s="8"/>
    </row>
    <row r="170" spans="1:40" ht="26.25" x14ac:dyDescent="0.25">
      <c r="A170" s="10" t="s">
        <v>590</v>
      </c>
      <c r="B170" s="7" t="s">
        <v>377</v>
      </c>
      <c r="C170" s="7" t="s">
        <v>591</v>
      </c>
      <c r="D170" s="16">
        <v>17240.599999999999</v>
      </c>
      <c r="E170" s="13" t="s">
        <v>60</v>
      </c>
      <c r="F170" s="16">
        <v>17240.599999999999</v>
      </c>
      <c r="G170" s="13" t="s">
        <v>60</v>
      </c>
      <c r="H170" s="13" t="s">
        <v>60</v>
      </c>
      <c r="I170" s="13" t="s">
        <v>60</v>
      </c>
      <c r="J170" s="13" t="s">
        <v>60</v>
      </c>
      <c r="K170" s="13" t="s">
        <v>60</v>
      </c>
      <c r="L170" s="13" t="s">
        <v>60</v>
      </c>
      <c r="M170" s="13" t="s">
        <v>60</v>
      </c>
      <c r="N170" s="13" t="s">
        <v>60</v>
      </c>
      <c r="O170" s="16">
        <v>17240.599999999999</v>
      </c>
      <c r="P170" s="47" t="s">
        <v>60</v>
      </c>
      <c r="Q170" s="46"/>
      <c r="R170" s="8"/>
      <c r="S170" s="48">
        <v>17240.599999999999</v>
      </c>
      <c r="T170" s="46"/>
      <c r="U170" s="8"/>
      <c r="V170" s="29">
        <f t="shared" si="14"/>
        <v>17240.599999999999</v>
      </c>
      <c r="W170" s="47" t="s">
        <v>60</v>
      </c>
      <c r="X170" s="46"/>
      <c r="Y170" s="47" t="s">
        <v>60</v>
      </c>
      <c r="Z170" s="46"/>
      <c r="AA170" s="47" t="s">
        <v>60</v>
      </c>
      <c r="AB170" s="46"/>
      <c r="AC170" s="47" t="s">
        <v>60</v>
      </c>
      <c r="AD170" s="46"/>
      <c r="AE170" s="47" t="s">
        <v>60</v>
      </c>
      <c r="AF170" s="46"/>
      <c r="AG170" s="47" t="s">
        <v>60</v>
      </c>
      <c r="AH170" s="46"/>
      <c r="AI170" s="47" t="s">
        <v>60</v>
      </c>
      <c r="AJ170" s="46"/>
      <c r="AK170" s="8"/>
      <c r="AL170" s="48">
        <v>17240.599999999999</v>
      </c>
      <c r="AM170" s="46"/>
      <c r="AN170" s="8"/>
    </row>
    <row r="171" spans="1:40" ht="64.5" x14ac:dyDescent="0.25">
      <c r="A171" s="10" t="s">
        <v>592</v>
      </c>
      <c r="B171" s="7" t="s">
        <v>377</v>
      </c>
      <c r="C171" s="7" t="s">
        <v>593</v>
      </c>
      <c r="D171" s="16">
        <v>5206.66</v>
      </c>
      <c r="E171" s="13" t="s">
        <v>60</v>
      </c>
      <c r="F171" s="16">
        <v>5206.66</v>
      </c>
      <c r="G171" s="13" t="s">
        <v>60</v>
      </c>
      <c r="H171" s="13" t="s">
        <v>60</v>
      </c>
      <c r="I171" s="13" t="s">
        <v>60</v>
      </c>
      <c r="J171" s="13" t="s">
        <v>60</v>
      </c>
      <c r="K171" s="13" t="s">
        <v>60</v>
      </c>
      <c r="L171" s="13" t="s">
        <v>60</v>
      </c>
      <c r="M171" s="13" t="s">
        <v>60</v>
      </c>
      <c r="N171" s="13" t="s">
        <v>60</v>
      </c>
      <c r="O171" s="16">
        <v>5206.66</v>
      </c>
      <c r="P171" s="47" t="s">
        <v>60</v>
      </c>
      <c r="Q171" s="46"/>
      <c r="R171" s="8"/>
      <c r="S171" s="48">
        <v>3999.73</v>
      </c>
      <c r="T171" s="46"/>
      <c r="U171" s="8"/>
      <c r="V171" s="29">
        <f t="shared" si="14"/>
        <v>3999.73</v>
      </c>
      <c r="W171" s="47" t="s">
        <v>60</v>
      </c>
      <c r="X171" s="46"/>
      <c r="Y171" s="47" t="s">
        <v>60</v>
      </c>
      <c r="Z171" s="46"/>
      <c r="AA171" s="47" t="s">
        <v>60</v>
      </c>
      <c r="AB171" s="46"/>
      <c r="AC171" s="47" t="s">
        <v>60</v>
      </c>
      <c r="AD171" s="46"/>
      <c r="AE171" s="47" t="s">
        <v>60</v>
      </c>
      <c r="AF171" s="46"/>
      <c r="AG171" s="47" t="s">
        <v>60</v>
      </c>
      <c r="AH171" s="46"/>
      <c r="AI171" s="47" t="s">
        <v>60</v>
      </c>
      <c r="AJ171" s="46"/>
      <c r="AK171" s="8"/>
      <c r="AL171" s="48">
        <v>3999.73</v>
      </c>
      <c r="AM171" s="46"/>
      <c r="AN171" s="8"/>
    </row>
    <row r="172" spans="1:40" ht="51.75" x14ac:dyDescent="0.25">
      <c r="A172" s="10" t="s">
        <v>398</v>
      </c>
      <c r="B172" s="7" t="s">
        <v>377</v>
      </c>
      <c r="C172" s="7" t="s">
        <v>594</v>
      </c>
      <c r="D172" s="16">
        <v>18994494.329999998</v>
      </c>
      <c r="E172" s="13" t="s">
        <v>60</v>
      </c>
      <c r="F172" s="16">
        <v>18994494.329999998</v>
      </c>
      <c r="G172" s="13" t="s">
        <v>60</v>
      </c>
      <c r="H172" s="13" t="s">
        <v>60</v>
      </c>
      <c r="I172" s="13" t="s">
        <v>60</v>
      </c>
      <c r="J172" s="13" t="s">
        <v>60</v>
      </c>
      <c r="K172" s="13" t="s">
        <v>60</v>
      </c>
      <c r="L172" s="13" t="s">
        <v>60</v>
      </c>
      <c r="M172" s="16">
        <v>13020300</v>
      </c>
      <c r="N172" s="13" t="s">
        <v>60</v>
      </c>
      <c r="O172" s="16">
        <v>5974194.3300000001</v>
      </c>
      <c r="P172" s="47" t="s">
        <v>60</v>
      </c>
      <c r="Q172" s="46"/>
      <c r="R172" s="8"/>
      <c r="S172" s="48">
        <v>1963121.73</v>
      </c>
      <c r="T172" s="46"/>
      <c r="U172" s="8"/>
      <c r="V172" s="29">
        <f t="shared" si="14"/>
        <v>1963121.73</v>
      </c>
      <c r="W172" s="47" t="s">
        <v>60</v>
      </c>
      <c r="X172" s="46"/>
      <c r="Y172" s="47" t="s">
        <v>60</v>
      </c>
      <c r="Z172" s="46"/>
      <c r="AA172" s="47" t="s">
        <v>60</v>
      </c>
      <c r="AB172" s="46"/>
      <c r="AC172" s="47" t="s">
        <v>60</v>
      </c>
      <c r="AD172" s="46"/>
      <c r="AE172" s="47" t="s">
        <v>60</v>
      </c>
      <c r="AF172" s="46"/>
      <c r="AG172" s="47" t="s">
        <v>60</v>
      </c>
      <c r="AH172" s="46"/>
      <c r="AI172" s="48">
        <v>141078.62</v>
      </c>
      <c r="AJ172" s="46"/>
      <c r="AK172" s="8"/>
      <c r="AL172" s="48">
        <v>1822043.11</v>
      </c>
      <c r="AM172" s="46"/>
      <c r="AN172" s="8"/>
    </row>
    <row r="173" spans="1:40" ht="64.5" x14ac:dyDescent="0.25">
      <c r="A173" s="10" t="s">
        <v>400</v>
      </c>
      <c r="B173" s="7" t="s">
        <v>377</v>
      </c>
      <c r="C173" s="7" t="s">
        <v>595</v>
      </c>
      <c r="D173" s="16">
        <v>18994494.329999998</v>
      </c>
      <c r="E173" s="13" t="s">
        <v>60</v>
      </c>
      <c r="F173" s="16">
        <v>18994494.329999998</v>
      </c>
      <c r="G173" s="13" t="s">
        <v>60</v>
      </c>
      <c r="H173" s="13" t="s">
        <v>60</v>
      </c>
      <c r="I173" s="13" t="s">
        <v>60</v>
      </c>
      <c r="J173" s="13" t="s">
        <v>60</v>
      </c>
      <c r="K173" s="13" t="s">
        <v>60</v>
      </c>
      <c r="L173" s="13" t="s">
        <v>60</v>
      </c>
      <c r="M173" s="16">
        <v>13020300</v>
      </c>
      <c r="N173" s="13" t="s">
        <v>60</v>
      </c>
      <c r="O173" s="16">
        <v>5974194.3300000001</v>
      </c>
      <c r="P173" s="47" t="s">
        <v>60</v>
      </c>
      <c r="Q173" s="46"/>
      <c r="R173" s="8"/>
      <c r="S173" s="48">
        <v>1963121.73</v>
      </c>
      <c r="T173" s="46"/>
      <c r="U173" s="8"/>
      <c r="V173" s="29">
        <f t="shared" si="14"/>
        <v>1963121.73</v>
      </c>
      <c r="W173" s="47" t="s">
        <v>60</v>
      </c>
      <c r="X173" s="46"/>
      <c r="Y173" s="47" t="s">
        <v>60</v>
      </c>
      <c r="Z173" s="46"/>
      <c r="AA173" s="47" t="s">
        <v>60</v>
      </c>
      <c r="AB173" s="46"/>
      <c r="AC173" s="47" t="s">
        <v>60</v>
      </c>
      <c r="AD173" s="46"/>
      <c r="AE173" s="47" t="s">
        <v>60</v>
      </c>
      <c r="AF173" s="46"/>
      <c r="AG173" s="47" t="s">
        <v>60</v>
      </c>
      <c r="AH173" s="46"/>
      <c r="AI173" s="48">
        <v>141078.62</v>
      </c>
      <c r="AJ173" s="46"/>
      <c r="AK173" s="8"/>
      <c r="AL173" s="48">
        <v>1822043.11</v>
      </c>
      <c r="AM173" s="46"/>
      <c r="AN173" s="8"/>
    </row>
    <row r="174" spans="1:40" ht="64.5" x14ac:dyDescent="0.25">
      <c r="A174" s="10" t="s">
        <v>404</v>
      </c>
      <c r="B174" s="7" t="s">
        <v>377</v>
      </c>
      <c r="C174" s="7" t="s">
        <v>596</v>
      </c>
      <c r="D174" s="16">
        <v>18994494.329999998</v>
      </c>
      <c r="E174" s="13" t="s">
        <v>60</v>
      </c>
      <c r="F174" s="16">
        <v>18994494.329999998</v>
      </c>
      <c r="G174" s="13" t="s">
        <v>60</v>
      </c>
      <c r="H174" s="13" t="s">
        <v>60</v>
      </c>
      <c r="I174" s="13" t="s">
        <v>60</v>
      </c>
      <c r="J174" s="13" t="s">
        <v>60</v>
      </c>
      <c r="K174" s="13" t="s">
        <v>60</v>
      </c>
      <c r="L174" s="13" t="s">
        <v>60</v>
      </c>
      <c r="M174" s="16">
        <v>13020300</v>
      </c>
      <c r="N174" s="13" t="s">
        <v>60</v>
      </c>
      <c r="O174" s="16">
        <v>5974194.3300000001</v>
      </c>
      <c r="P174" s="47" t="s">
        <v>60</v>
      </c>
      <c r="Q174" s="46"/>
      <c r="R174" s="8"/>
      <c r="S174" s="48">
        <v>1963121.73</v>
      </c>
      <c r="T174" s="46"/>
      <c r="U174" s="8"/>
      <c r="V174" s="29">
        <f t="shared" si="14"/>
        <v>1963121.73</v>
      </c>
      <c r="W174" s="47" t="s">
        <v>60</v>
      </c>
      <c r="X174" s="46"/>
      <c r="Y174" s="47" t="s">
        <v>60</v>
      </c>
      <c r="Z174" s="46"/>
      <c r="AA174" s="47" t="s">
        <v>60</v>
      </c>
      <c r="AB174" s="46"/>
      <c r="AC174" s="47" t="s">
        <v>60</v>
      </c>
      <c r="AD174" s="46"/>
      <c r="AE174" s="47" t="s">
        <v>60</v>
      </c>
      <c r="AF174" s="46"/>
      <c r="AG174" s="47" t="s">
        <v>60</v>
      </c>
      <c r="AH174" s="46"/>
      <c r="AI174" s="48">
        <v>141078.62</v>
      </c>
      <c r="AJ174" s="46"/>
      <c r="AK174" s="8"/>
      <c r="AL174" s="48">
        <v>1822043.11</v>
      </c>
      <c r="AM174" s="46"/>
      <c r="AN174" s="8"/>
    </row>
    <row r="175" spans="1:40" ht="26.25" x14ac:dyDescent="0.25">
      <c r="A175" s="10" t="s">
        <v>429</v>
      </c>
      <c r="B175" s="7" t="s">
        <v>377</v>
      </c>
      <c r="C175" s="7" t="s">
        <v>597</v>
      </c>
      <c r="D175" s="13" t="s">
        <v>60</v>
      </c>
      <c r="E175" s="13" t="s">
        <v>60</v>
      </c>
      <c r="F175" s="13" t="s">
        <v>60</v>
      </c>
      <c r="G175" s="16">
        <v>1490000</v>
      </c>
      <c r="H175" s="13" t="s">
        <v>60</v>
      </c>
      <c r="I175" s="13" t="s">
        <v>60</v>
      </c>
      <c r="J175" s="13" t="s">
        <v>60</v>
      </c>
      <c r="K175" s="13" t="s">
        <v>60</v>
      </c>
      <c r="L175" s="13" t="s">
        <v>60</v>
      </c>
      <c r="M175" s="16">
        <v>1490000</v>
      </c>
      <c r="N175" s="13" t="s">
        <v>60</v>
      </c>
      <c r="O175" s="13" t="s">
        <v>60</v>
      </c>
      <c r="P175" s="47" t="s">
        <v>60</v>
      </c>
      <c r="Q175" s="46"/>
      <c r="R175" s="8"/>
      <c r="S175" s="47" t="s">
        <v>60</v>
      </c>
      <c r="T175" s="46"/>
      <c r="U175" s="8"/>
      <c r="V175" s="29" t="str">
        <f t="shared" si="14"/>
        <v>-</v>
      </c>
      <c r="W175" s="47" t="s">
        <v>60</v>
      </c>
      <c r="X175" s="46"/>
      <c r="Y175" s="47" t="s">
        <v>60</v>
      </c>
      <c r="Z175" s="46"/>
      <c r="AA175" s="47" t="s">
        <v>60</v>
      </c>
      <c r="AB175" s="46"/>
      <c r="AC175" s="47" t="s">
        <v>60</v>
      </c>
      <c r="AD175" s="46"/>
      <c r="AE175" s="47" t="s">
        <v>60</v>
      </c>
      <c r="AF175" s="46"/>
      <c r="AG175" s="47" t="s">
        <v>60</v>
      </c>
      <c r="AH175" s="46"/>
      <c r="AI175" s="47" t="s">
        <v>60</v>
      </c>
      <c r="AJ175" s="46"/>
      <c r="AK175" s="8"/>
      <c r="AL175" s="47" t="s">
        <v>60</v>
      </c>
      <c r="AM175" s="46"/>
      <c r="AN175" s="8"/>
    </row>
    <row r="176" spans="1:40" ht="26.25" x14ac:dyDescent="0.25">
      <c r="A176" s="10" t="s">
        <v>340</v>
      </c>
      <c r="B176" s="7" t="s">
        <v>377</v>
      </c>
      <c r="C176" s="7" t="s">
        <v>598</v>
      </c>
      <c r="D176" s="13" t="s">
        <v>60</v>
      </c>
      <c r="E176" s="13" t="s">
        <v>60</v>
      </c>
      <c r="F176" s="13" t="s">
        <v>60</v>
      </c>
      <c r="G176" s="16">
        <v>1490000</v>
      </c>
      <c r="H176" s="13" t="s">
        <v>60</v>
      </c>
      <c r="I176" s="13" t="s">
        <v>60</v>
      </c>
      <c r="J176" s="13" t="s">
        <v>60</v>
      </c>
      <c r="K176" s="13" t="s">
        <v>60</v>
      </c>
      <c r="L176" s="13" t="s">
        <v>60</v>
      </c>
      <c r="M176" s="16">
        <v>1490000</v>
      </c>
      <c r="N176" s="13" t="s">
        <v>60</v>
      </c>
      <c r="O176" s="13" t="s">
        <v>60</v>
      </c>
      <c r="P176" s="47" t="s">
        <v>60</v>
      </c>
      <c r="Q176" s="46"/>
      <c r="R176" s="8"/>
      <c r="S176" s="47" t="s">
        <v>60</v>
      </c>
      <c r="T176" s="46"/>
      <c r="U176" s="8"/>
      <c r="V176" s="29" t="str">
        <f t="shared" si="14"/>
        <v>-</v>
      </c>
      <c r="W176" s="47" t="s">
        <v>60</v>
      </c>
      <c r="X176" s="46"/>
      <c r="Y176" s="47" t="s">
        <v>60</v>
      </c>
      <c r="Z176" s="46"/>
      <c r="AA176" s="47" t="s">
        <v>60</v>
      </c>
      <c r="AB176" s="46"/>
      <c r="AC176" s="47" t="s">
        <v>60</v>
      </c>
      <c r="AD176" s="46"/>
      <c r="AE176" s="47" t="s">
        <v>60</v>
      </c>
      <c r="AF176" s="46"/>
      <c r="AG176" s="47" t="s">
        <v>60</v>
      </c>
      <c r="AH176" s="46"/>
      <c r="AI176" s="47" t="s">
        <v>60</v>
      </c>
      <c r="AJ176" s="46"/>
      <c r="AK176" s="8"/>
      <c r="AL176" s="47" t="s">
        <v>60</v>
      </c>
      <c r="AM176" s="46"/>
      <c r="AN176" s="8"/>
    </row>
    <row r="177" spans="1:40" ht="39" x14ac:dyDescent="0.25">
      <c r="A177" s="10" t="s">
        <v>599</v>
      </c>
      <c r="B177" s="7" t="s">
        <v>377</v>
      </c>
      <c r="C177" s="7" t="s">
        <v>600</v>
      </c>
      <c r="D177" s="16">
        <v>9996654.5</v>
      </c>
      <c r="E177" s="13" t="s">
        <v>60</v>
      </c>
      <c r="F177" s="16">
        <v>9996654.5</v>
      </c>
      <c r="G177" s="16">
        <v>844017.5</v>
      </c>
      <c r="H177" s="13" t="s">
        <v>60</v>
      </c>
      <c r="I177" s="13" t="s">
        <v>60</v>
      </c>
      <c r="J177" s="13" t="s">
        <v>60</v>
      </c>
      <c r="K177" s="13" t="s">
        <v>60</v>
      </c>
      <c r="L177" s="13" t="s">
        <v>60</v>
      </c>
      <c r="M177" s="16">
        <v>5026714.5</v>
      </c>
      <c r="N177" s="13" t="s">
        <v>60</v>
      </c>
      <c r="O177" s="16">
        <v>5813957.5</v>
      </c>
      <c r="P177" s="47" t="s">
        <v>60</v>
      </c>
      <c r="Q177" s="46"/>
      <c r="R177" s="8"/>
      <c r="S177" s="48">
        <v>2493245.16</v>
      </c>
      <c r="T177" s="46"/>
      <c r="U177" s="8"/>
      <c r="V177" s="29">
        <f t="shared" si="14"/>
        <v>2493245.16</v>
      </c>
      <c r="W177" s="47" t="s">
        <v>60</v>
      </c>
      <c r="X177" s="46"/>
      <c r="Y177" s="47" t="s">
        <v>60</v>
      </c>
      <c r="Z177" s="46"/>
      <c r="AA177" s="47" t="s">
        <v>60</v>
      </c>
      <c r="AB177" s="46"/>
      <c r="AC177" s="47" t="s">
        <v>60</v>
      </c>
      <c r="AD177" s="46"/>
      <c r="AE177" s="47" t="s">
        <v>60</v>
      </c>
      <c r="AF177" s="46"/>
      <c r="AG177" s="47" t="s">
        <v>60</v>
      </c>
      <c r="AH177" s="46"/>
      <c r="AI177" s="48">
        <v>1243697</v>
      </c>
      <c r="AJ177" s="46"/>
      <c r="AK177" s="8"/>
      <c r="AL177" s="48">
        <v>1249548.1599999999</v>
      </c>
      <c r="AM177" s="46"/>
      <c r="AN177" s="8"/>
    </row>
    <row r="178" spans="1:40" ht="51.75" x14ac:dyDescent="0.25">
      <c r="A178" s="10" t="s">
        <v>398</v>
      </c>
      <c r="B178" s="7" t="s">
        <v>377</v>
      </c>
      <c r="C178" s="7" t="s">
        <v>601</v>
      </c>
      <c r="D178" s="16">
        <v>9996654.5</v>
      </c>
      <c r="E178" s="13" t="s">
        <v>60</v>
      </c>
      <c r="F178" s="16">
        <v>9996654.5</v>
      </c>
      <c r="G178" s="13" t="s">
        <v>60</v>
      </c>
      <c r="H178" s="13" t="s">
        <v>60</v>
      </c>
      <c r="I178" s="13" t="s">
        <v>60</v>
      </c>
      <c r="J178" s="13" t="s">
        <v>60</v>
      </c>
      <c r="K178" s="13" t="s">
        <v>60</v>
      </c>
      <c r="L178" s="13" t="s">
        <v>60</v>
      </c>
      <c r="M178" s="16">
        <v>4182697</v>
      </c>
      <c r="N178" s="13" t="s">
        <v>60</v>
      </c>
      <c r="O178" s="16">
        <v>5813957.5</v>
      </c>
      <c r="P178" s="47" t="s">
        <v>60</v>
      </c>
      <c r="Q178" s="46"/>
      <c r="R178" s="8"/>
      <c r="S178" s="48">
        <v>2493245.16</v>
      </c>
      <c r="T178" s="46"/>
      <c r="U178" s="8"/>
      <c r="V178" s="29">
        <f t="shared" si="14"/>
        <v>2493245.16</v>
      </c>
      <c r="W178" s="47" t="s">
        <v>60</v>
      </c>
      <c r="X178" s="46"/>
      <c r="Y178" s="47" t="s">
        <v>60</v>
      </c>
      <c r="Z178" s="46"/>
      <c r="AA178" s="47" t="s">
        <v>60</v>
      </c>
      <c r="AB178" s="46"/>
      <c r="AC178" s="47" t="s">
        <v>60</v>
      </c>
      <c r="AD178" s="46"/>
      <c r="AE178" s="47" t="s">
        <v>60</v>
      </c>
      <c r="AF178" s="46"/>
      <c r="AG178" s="47" t="s">
        <v>60</v>
      </c>
      <c r="AH178" s="46"/>
      <c r="AI178" s="48">
        <v>1243697</v>
      </c>
      <c r="AJ178" s="46"/>
      <c r="AK178" s="8"/>
      <c r="AL178" s="48">
        <v>1249548.1599999999</v>
      </c>
      <c r="AM178" s="46"/>
      <c r="AN178" s="8"/>
    </row>
    <row r="179" spans="1:40" ht="64.5" x14ac:dyDescent="0.25">
      <c r="A179" s="10" t="s">
        <v>400</v>
      </c>
      <c r="B179" s="7" t="s">
        <v>377</v>
      </c>
      <c r="C179" s="7" t="s">
        <v>602</v>
      </c>
      <c r="D179" s="16">
        <v>9996654.5</v>
      </c>
      <c r="E179" s="13" t="s">
        <v>60</v>
      </c>
      <c r="F179" s="16">
        <v>9996654.5</v>
      </c>
      <c r="G179" s="13" t="s">
        <v>60</v>
      </c>
      <c r="H179" s="13" t="s">
        <v>60</v>
      </c>
      <c r="I179" s="13" t="s">
        <v>60</v>
      </c>
      <c r="J179" s="13" t="s">
        <v>60</v>
      </c>
      <c r="K179" s="13" t="s">
        <v>60</v>
      </c>
      <c r="L179" s="13" t="s">
        <v>60</v>
      </c>
      <c r="M179" s="16">
        <v>4182697</v>
      </c>
      <c r="N179" s="13" t="s">
        <v>60</v>
      </c>
      <c r="O179" s="16">
        <v>5813957.5</v>
      </c>
      <c r="P179" s="47" t="s">
        <v>60</v>
      </c>
      <c r="Q179" s="46"/>
      <c r="R179" s="8"/>
      <c r="S179" s="48">
        <v>2493245.16</v>
      </c>
      <c r="T179" s="46"/>
      <c r="U179" s="8"/>
      <c r="V179" s="29">
        <f t="shared" si="14"/>
        <v>2493245.16</v>
      </c>
      <c r="W179" s="47" t="s">
        <v>60</v>
      </c>
      <c r="X179" s="46"/>
      <c r="Y179" s="47" t="s">
        <v>60</v>
      </c>
      <c r="Z179" s="46"/>
      <c r="AA179" s="47" t="s">
        <v>60</v>
      </c>
      <c r="AB179" s="46"/>
      <c r="AC179" s="47" t="s">
        <v>60</v>
      </c>
      <c r="AD179" s="46"/>
      <c r="AE179" s="47" t="s">
        <v>60</v>
      </c>
      <c r="AF179" s="46"/>
      <c r="AG179" s="47" t="s">
        <v>60</v>
      </c>
      <c r="AH179" s="46"/>
      <c r="AI179" s="48">
        <v>1243697</v>
      </c>
      <c r="AJ179" s="46"/>
      <c r="AK179" s="8"/>
      <c r="AL179" s="48">
        <v>1249548.1599999999</v>
      </c>
      <c r="AM179" s="46"/>
      <c r="AN179" s="8"/>
    </row>
    <row r="180" spans="1:40" ht="64.5" x14ac:dyDescent="0.25">
      <c r="A180" s="10" t="s">
        <v>404</v>
      </c>
      <c r="B180" s="7" t="s">
        <v>377</v>
      </c>
      <c r="C180" s="7" t="s">
        <v>603</v>
      </c>
      <c r="D180" s="16">
        <v>9996654.5</v>
      </c>
      <c r="E180" s="13" t="s">
        <v>60</v>
      </c>
      <c r="F180" s="16">
        <v>9996654.5</v>
      </c>
      <c r="G180" s="13" t="s">
        <v>60</v>
      </c>
      <c r="H180" s="13" t="s">
        <v>60</v>
      </c>
      <c r="I180" s="13" t="s">
        <v>60</v>
      </c>
      <c r="J180" s="13" t="s">
        <v>60</v>
      </c>
      <c r="K180" s="13" t="s">
        <v>60</v>
      </c>
      <c r="L180" s="13" t="s">
        <v>60</v>
      </c>
      <c r="M180" s="16">
        <v>4182697</v>
      </c>
      <c r="N180" s="13" t="s">
        <v>60</v>
      </c>
      <c r="O180" s="16">
        <v>5813957.5</v>
      </c>
      <c r="P180" s="47" t="s">
        <v>60</v>
      </c>
      <c r="Q180" s="46"/>
      <c r="R180" s="8"/>
      <c r="S180" s="48">
        <v>2493245.16</v>
      </c>
      <c r="T180" s="46"/>
      <c r="U180" s="8"/>
      <c r="V180" s="29">
        <f t="shared" si="14"/>
        <v>2493245.16</v>
      </c>
      <c r="W180" s="47" t="s">
        <v>60</v>
      </c>
      <c r="X180" s="46"/>
      <c r="Y180" s="47" t="s">
        <v>60</v>
      </c>
      <c r="Z180" s="46"/>
      <c r="AA180" s="47" t="s">
        <v>60</v>
      </c>
      <c r="AB180" s="46"/>
      <c r="AC180" s="47" t="s">
        <v>60</v>
      </c>
      <c r="AD180" s="46"/>
      <c r="AE180" s="47" t="s">
        <v>60</v>
      </c>
      <c r="AF180" s="46"/>
      <c r="AG180" s="47" t="s">
        <v>60</v>
      </c>
      <c r="AH180" s="46"/>
      <c r="AI180" s="48">
        <v>1243697</v>
      </c>
      <c r="AJ180" s="46"/>
      <c r="AK180" s="8"/>
      <c r="AL180" s="48">
        <v>1249548.1599999999</v>
      </c>
      <c r="AM180" s="46"/>
      <c r="AN180" s="8"/>
    </row>
    <row r="181" spans="1:40" ht="26.25" x14ac:dyDescent="0.25">
      <c r="A181" s="10" t="s">
        <v>429</v>
      </c>
      <c r="B181" s="7" t="s">
        <v>377</v>
      </c>
      <c r="C181" s="7" t="s">
        <v>604</v>
      </c>
      <c r="D181" s="13" t="s">
        <v>60</v>
      </c>
      <c r="E181" s="13" t="s">
        <v>60</v>
      </c>
      <c r="F181" s="13" t="s">
        <v>60</v>
      </c>
      <c r="G181" s="16">
        <v>844017.5</v>
      </c>
      <c r="H181" s="13" t="s">
        <v>60</v>
      </c>
      <c r="I181" s="13" t="s">
        <v>60</v>
      </c>
      <c r="J181" s="13" t="s">
        <v>60</v>
      </c>
      <c r="K181" s="13" t="s">
        <v>60</v>
      </c>
      <c r="L181" s="13" t="s">
        <v>60</v>
      </c>
      <c r="M181" s="16">
        <v>844017.5</v>
      </c>
      <c r="N181" s="13" t="s">
        <v>60</v>
      </c>
      <c r="O181" s="13" t="s">
        <v>60</v>
      </c>
      <c r="P181" s="47" t="s">
        <v>60</v>
      </c>
      <c r="Q181" s="46"/>
      <c r="R181" s="8"/>
      <c r="S181" s="47" t="s">
        <v>60</v>
      </c>
      <c r="T181" s="46"/>
      <c r="U181" s="8"/>
      <c r="V181" s="29" t="str">
        <f t="shared" si="14"/>
        <v>-</v>
      </c>
      <c r="W181" s="47" t="s">
        <v>60</v>
      </c>
      <c r="X181" s="46"/>
      <c r="Y181" s="47" t="s">
        <v>60</v>
      </c>
      <c r="Z181" s="46"/>
      <c r="AA181" s="47" t="s">
        <v>60</v>
      </c>
      <c r="AB181" s="46"/>
      <c r="AC181" s="47" t="s">
        <v>60</v>
      </c>
      <c r="AD181" s="46"/>
      <c r="AE181" s="47" t="s">
        <v>60</v>
      </c>
      <c r="AF181" s="46"/>
      <c r="AG181" s="47" t="s">
        <v>60</v>
      </c>
      <c r="AH181" s="46"/>
      <c r="AI181" s="47" t="s">
        <v>60</v>
      </c>
      <c r="AJ181" s="46"/>
      <c r="AK181" s="8"/>
      <c r="AL181" s="47" t="s">
        <v>60</v>
      </c>
      <c r="AM181" s="46"/>
      <c r="AN181" s="8"/>
    </row>
    <row r="182" spans="1:40" ht="26.25" x14ac:dyDescent="0.25">
      <c r="A182" s="10" t="s">
        <v>340</v>
      </c>
      <c r="B182" s="7" t="s">
        <v>377</v>
      </c>
      <c r="C182" s="7" t="s">
        <v>605</v>
      </c>
      <c r="D182" s="13" t="s">
        <v>60</v>
      </c>
      <c r="E182" s="13" t="s">
        <v>60</v>
      </c>
      <c r="F182" s="13" t="s">
        <v>60</v>
      </c>
      <c r="G182" s="16">
        <v>844017.5</v>
      </c>
      <c r="H182" s="13" t="s">
        <v>60</v>
      </c>
      <c r="I182" s="13" t="s">
        <v>60</v>
      </c>
      <c r="J182" s="13" t="s">
        <v>60</v>
      </c>
      <c r="K182" s="13" t="s">
        <v>60</v>
      </c>
      <c r="L182" s="13" t="s">
        <v>60</v>
      </c>
      <c r="M182" s="16">
        <v>844017.5</v>
      </c>
      <c r="N182" s="13" t="s">
        <v>60</v>
      </c>
      <c r="O182" s="13" t="s">
        <v>60</v>
      </c>
      <c r="P182" s="47" t="s">
        <v>60</v>
      </c>
      <c r="Q182" s="46"/>
      <c r="R182" s="8"/>
      <c r="S182" s="47" t="s">
        <v>60</v>
      </c>
      <c r="T182" s="46"/>
      <c r="U182" s="8"/>
      <c r="V182" s="29" t="str">
        <f t="shared" si="14"/>
        <v>-</v>
      </c>
      <c r="W182" s="47" t="s">
        <v>60</v>
      </c>
      <c r="X182" s="46"/>
      <c r="Y182" s="47" t="s">
        <v>60</v>
      </c>
      <c r="Z182" s="46"/>
      <c r="AA182" s="47" t="s">
        <v>60</v>
      </c>
      <c r="AB182" s="46"/>
      <c r="AC182" s="47" t="s">
        <v>60</v>
      </c>
      <c r="AD182" s="46"/>
      <c r="AE182" s="47" t="s">
        <v>60</v>
      </c>
      <c r="AF182" s="46"/>
      <c r="AG182" s="47" t="s">
        <v>60</v>
      </c>
      <c r="AH182" s="46"/>
      <c r="AI182" s="47" t="s">
        <v>60</v>
      </c>
      <c r="AJ182" s="46"/>
      <c r="AK182" s="8"/>
      <c r="AL182" s="47" t="s">
        <v>60</v>
      </c>
      <c r="AM182" s="46"/>
      <c r="AN182" s="8"/>
    </row>
    <row r="183" spans="1:40" x14ac:dyDescent="0.25">
      <c r="A183" s="10" t="s">
        <v>606</v>
      </c>
      <c r="B183" s="7" t="s">
        <v>377</v>
      </c>
      <c r="C183" s="7" t="s">
        <v>607</v>
      </c>
      <c r="D183" s="16">
        <v>21544000</v>
      </c>
      <c r="E183" s="13" t="s">
        <v>60</v>
      </c>
      <c r="F183" s="16">
        <v>21544000</v>
      </c>
      <c r="G183" s="16">
        <v>2500000</v>
      </c>
      <c r="H183" s="13" t="s">
        <v>60</v>
      </c>
      <c r="I183" s="13" t="s">
        <v>60</v>
      </c>
      <c r="J183" s="13" t="s">
        <v>60</v>
      </c>
      <c r="K183" s="13" t="s">
        <v>60</v>
      </c>
      <c r="L183" s="13" t="s">
        <v>60</v>
      </c>
      <c r="M183" s="16">
        <v>23500000</v>
      </c>
      <c r="N183" s="13" t="s">
        <v>60</v>
      </c>
      <c r="O183" s="16">
        <v>544000</v>
      </c>
      <c r="P183" s="47" t="s">
        <v>60</v>
      </c>
      <c r="Q183" s="46"/>
      <c r="R183" s="8"/>
      <c r="S183" s="47" t="s">
        <v>60</v>
      </c>
      <c r="T183" s="46"/>
      <c r="U183" s="8"/>
      <c r="V183" s="29" t="str">
        <f t="shared" si="14"/>
        <v>-</v>
      </c>
      <c r="W183" s="47" t="s">
        <v>60</v>
      </c>
      <c r="X183" s="46"/>
      <c r="Y183" s="47" t="s">
        <v>60</v>
      </c>
      <c r="Z183" s="46"/>
      <c r="AA183" s="47" t="s">
        <v>60</v>
      </c>
      <c r="AB183" s="46"/>
      <c r="AC183" s="47" t="s">
        <v>60</v>
      </c>
      <c r="AD183" s="46"/>
      <c r="AE183" s="47" t="s">
        <v>60</v>
      </c>
      <c r="AF183" s="46"/>
      <c r="AG183" s="47" t="s">
        <v>60</v>
      </c>
      <c r="AH183" s="46"/>
      <c r="AI183" s="47" t="s">
        <v>60</v>
      </c>
      <c r="AJ183" s="46"/>
      <c r="AK183" s="8"/>
      <c r="AL183" s="47" t="s">
        <v>60</v>
      </c>
      <c r="AM183" s="46"/>
      <c r="AN183" s="8"/>
    </row>
    <row r="184" spans="1:40" ht="39" x14ac:dyDescent="0.25">
      <c r="A184" s="10" t="s">
        <v>608</v>
      </c>
      <c r="B184" s="7" t="s">
        <v>377</v>
      </c>
      <c r="C184" s="7" t="s">
        <v>609</v>
      </c>
      <c r="D184" s="16">
        <v>21544000</v>
      </c>
      <c r="E184" s="13" t="s">
        <v>60</v>
      </c>
      <c r="F184" s="16">
        <v>21544000</v>
      </c>
      <c r="G184" s="16">
        <v>2500000</v>
      </c>
      <c r="H184" s="13" t="s">
        <v>60</v>
      </c>
      <c r="I184" s="13" t="s">
        <v>60</v>
      </c>
      <c r="J184" s="13" t="s">
        <v>60</v>
      </c>
      <c r="K184" s="13" t="s">
        <v>60</v>
      </c>
      <c r="L184" s="13" t="s">
        <v>60</v>
      </c>
      <c r="M184" s="16">
        <v>23500000</v>
      </c>
      <c r="N184" s="13" t="s">
        <v>60</v>
      </c>
      <c r="O184" s="16">
        <v>544000</v>
      </c>
      <c r="P184" s="47" t="s">
        <v>60</v>
      </c>
      <c r="Q184" s="46"/>
      <c r="R184" s="8"/>
      <c r="S184" s="47" t="s">
        <v>60</v>
      </c>
      <c r="T184" s="46"/>
      <c r="U184" s="8"/>
      <c r="V184" s="29" t="str">
        <f t="shared" si="14"/>
        <v>-</v>
      </c>
      <c r="W184" s="47" t="s">
        <v>60</v>
      </c>
      <c r="X184" s="46"/>
      <c r="Y184" s="47" t="s">
        <v>60</v>
      </c>
      <c r="Z184" s="46"/>
      <c r="AA184" s="47" t="s">
        <v>60</v>
      </c>
      <c r="AB184" s="46"/>
      <c r="AC184" s="47" t="s">
        <v>60</v>
      </c>
      <c r="AD184" s="46"/>
      <c r="AE184" s="47" t="s">
        <v>60</v>
      </c>
      <c r="AF184" s="46"/>
      <c r="AG184" s="47" t="s">
        <v>60</v>
      </c>
      <c r="AH184" s="46"/>
      <c r="AI184" s="47" t="s">
        <v>60</v>
      </c>
      <c r="AJ184" s="46"/>
      <c r="AK184" s="8"/>
      <c r="AL184" s="47" t="s">
        <v>60</v>
      </c>
      <c r="AM184" s="46"/>
      <c r="AN184" s="8"/>
    </row>
    <row r="185" spans="1:40" ht="51.75" x14ac:dyDescent="0.25">
      <c r="A185" s="10" t="s">
        <v>398</v>
      </c>
      <c r="B185" s="7" t="s">
        <v>377</v>
      </c>
      <c r="C185" s="7" t="s">
        <v>610</v>
      </c>
      <c r="D185" s="16">
        <v>21544000</v>
      </c>
      <c r="E185" s="13" t="s">
        <v>60</v>
      </c>
      <c r="F185" s="16">
        <v>21544000</v>
      </c>
      <c r="G185" s="13" t="s">
        <v>60</v>
      </c>
      <c r="H185" s="13" t="s">
        <v>60</v>
      </c>
      <c r="I185" s="13" t="s">
        <v>60</v>
      </c>
      <c r="J185" s="13" t="s">
        <v>60</v>
      </c>
      <c r="K185" s="13" t="s">
        <v>60</v>
      </c>
      <c r="L185" s="13" t="s">
        <v>60</v>
      </c>
      <c r="M185" s="16">
        <v>21000000</v>
      </c>
      <c r="N185" s="13" t="s">
        <v>60</v>
      </c>
      <c r="O185" s="16">
        <v>544000</v>
      </c>
      <c r="P185" s="47" t="s">
        <v>60</v>
      </c>
      <c r="Q185" s="46"/>
      <c r="R185" s="8"/>
      <c r="S185" s="47" t="s">
        <v>60</v>
      </c>
      <c r="T185" s="46"/>
      <c r="U185" s="8"/>
      <c r="V185" s="29" t="str">
        <f t="shared" si="14"/>
        <v>-</v>
      </c>
      <c r="W185" s="47" t="s">
        <v>60</v>
      </c>
      <c r="X185" s="46"/>
      <c r="Y185" s="47" t="s">
        <v>60</v>
      </c>
      <c r="Z185" s="46"/>
      <c r="AA185" s="47" t="s">
        <v>60</v>
      </c>
      <c r="AB185" s="46"/>
      <c r="AC185" s="47" t="s">
        <v>60</v>
      </c>
      <c r="AD185" s="46"/>
      <c r="AE185" s="47" t="s">
        <v>60</v>
      </c>
      <c r="AF185" s="46"/>
      <c r="AG185" s="47" t="s">
        <v>60</v>
      </c>
      <c r="AH185" s="46"/>
      <c r="AI185" s="47" t="s">
        <v>60</v>
      </c>
      <c r="AJ185" s="46"/>
      <c r="AK185" s="8"/>
      <c r="AL185" s="47" t="s">
        <v>60</v>
      </c>
      <c r="AM185" s="46"/>
      <c r="AN185" s="8"/>
    </row>
    <row r="186" spans="1:40" ht="64.5" x14ac:dyDescent="0.25">
      <c r="A186" s="10" t="s">
        <v>400</v>
      </c>
      <c r="B186" s="7" t="s">
        <v>377</v>
      </c>
      <c r="C186" s="7" t="s">
        <v>611</v>
      </c>
      <c r="D186" s="16">
        <v>21544000</v>
      </c>
      <c r="E186" s="13" t="s">
        <v>60</v>
      </c>
      <c r="F186" s="16">
        <v>21544000</v>
      </c>
      <c r="G186" s="13" t="s">
        <v>60</v>
      </c>
      <c r="H186" s="13" t="s">
        <v>60</v>
      </c>
      <c r="I186" s="13" t="s">
        <v>60</v>
      </c>
      <c r="J186" s="13" t="s">
        <v>60</v>
      </c>
      <c r="K186" s="13" t="s">
        <v>60</v>
      </c>
      <c r="L186" s="13" t="s">
        <v>60</v>
      </c>
      <c r="M186" s="16">
        <v>21000000</v>
      </c>
      <c r="N186" s="13" t="s">
        <v>60</v>
      </c>
      <c r="O186" s="16">
        <v>544000</v>
      </c>
      <c r="P186" s="47" t="s">
        <v>60</v>
      </c>
      <c r="Q186" s="46"/>
      <c r="R186" s="8"/>
      <c r="S186" s="47" t="s">
        <v>60</v>
      </c>
      <c r="T186" s="46"/>
      <c r="U186" s="8"/>
      <c r="V186" s="29" t="str">
        <f t="shared" si="14"/>
        <v>-</v>
      </c>
      <c r="W186" s="47" t="s">
        <v>60</v>
      </c>
      <c r="X186" s="46"/>
      <c r="Y186" s="47" t="s">
        <v>60</v>
      </c>
      <c r="Z186" s="46"/>
      <c r="AA186" s="47" t="s">
        <v>60</v>
      </c>
      <c r="AB186" s="46"/>
      <c r="AC186" s="47" t="s">
        <v>60</v>
      </c>
      <c r="AD186" s="46"/>
      <c r="AE186" s="47" t="s">
        <v>60</v>
      </c>
      <c r="AF186" s="46"/>
      <c r="AG186" s="47" t="s">
        <v>60</v>
      </c>
      <c r="AH186" s="46"/>
      <c r="AI186" s="47" t="s">
        <v>60</v>
      </c>
      <c r="AJ186" s="46"/>
      <c r="AK186" s="8"/>
      <c r="AL186" s="47" t="s">
        <v>60</v>
      </c>
      <c r="AM186" s="46"/>
      <c r="AN186" s="8"/>
    </row>
    <row r="187" spans="1:40" ht="64.5" x14ac:dyDescent="0.25">
      <c r="A187" s="10" t="s">
        <v>404</v>
      </c>
      <c r="B187" s="7" t="s">
        <v>377</v>
      </c>
      <c r="C187" s="7" t="s">
        <v>612</v>
      </c>
      <c r="D187" s="16">
        <v>21544000</v>
      </c>
      <c r="E187" s="13" t="s">
        <v>60</v>
      </c>
      <c r="F187" s="16">
        <v>21544000</v>
      </c>
      <c r="G187" s="13" t="s">
        <v>60</v>
      </c>
      <c r="H187" s="13" t="s">
        <v>60</v>
      </c>
      <c r="I187" s="13" t="s">
        <v>60</v>
      </c>
      <c r="J187" s="13" t="s">
        <v>60</v>
      </c>
      <c r="K187" s="13" t="s">
        <v>60</v>
      </c>
      <c r="L187" s="13" t="s">
        <v>60</v>
      </c>
      <c r="M187" s="16">
        <v>21000000</v>
      </c>
      <c r="N187" s="13" t="s">
        <v>60</v>
      </c>
      <c r="O187" s="16">
        <v>544000</v>
      </c>
      <c r="P187" s="47" t="s">
        <v>60</v>
      </c>
      <c r="Q187" s="46"/>
      <c r="R187" s="8"/>
      <c r="S187" s="47" t="s">
        <v>60</v>
      </c>
      <c r="T187" s="46"/>
      <c r="U187" s="8"/>
      <c r="V187" s="29" t="str">
        <f t="shared" si="14"/>
        <v>-</v>
      </c>
      <c r="W187" s="47" t="s">
        <v>60</v>
      </c>
      <c r="X187" s="46"/>
      <c r="Y187" s="47" t="s">
        <v>60</v>
      </c>
      <c r="Z187" s="46"/>
      <c r="AA187" s="47" t="s">
        <v>60</v>
      </c>
      <c r="AB187" s="46"/>
      <c r="AC187" s="47" t="s">
        <v>60</v>
      </c>
      <c r="AD187" s="46"/>
      <c r="AE187" s="47" t="s">
        <v>60</v>
      </c>
      <c r="AF187" s="46"/>
      <c r="AG187" s="47" t="s">
        <v>60</v>
      </c>
      <c r="AH187" s="46"/>
      <c r="AI187" s="47" t="s">
        <v>60</v>
      </c>
      <c r="AJ187" s="46"/>
      <c r="AK187" s="8"/>
      <c r="AL187" s="47" t="s">
        <v>60</v>
      </c>
      <c r="AM187" s="46"/>
      <c r="AN187" s="8"/>
    </row>
    <row r="188" spans="1:40" ht="26.25" x14ac:dyDescent="0.25">
      <c r="A188" s="10" t="s">
        <v>429</v>
      </c>
      <c r="B188" s="7" t="s">
        <v>377</v>
      </c>
      <c r="C188" s="7" t="s">
        <v>613</v>
      </c>
      <c r="D188" s="13" t="s">
        <v>60</v>
      </c>
      <c r="E188" s="13" t="s">
        <v>60</v>
      </c>
      <c r="F188" s="13" t="s">
        <v>60</v>
      </c>
      <c r="G188" s="16">
        <v>2500000</v>
      </c>
      <c r="H188" s="13" t="s">
        <v>60</v>
      </c>
      <c r="I188" s="13" t="s">
        <v>60</v>
      </c>
      <c r="J188" s="13" t="s">
        <v>60</v>
      </c>
      <c r="K188" s="13" t="s">
        <v>60</v>
      </c>
      <c r="L188" s="13" t="s">
        <v>60</v>
      </c>
      <c r="M188" s="16">
        <v>2500000</v>
      </c>
      <c r="N188" s="13" t="s">
        <v>60</v>
      </c>
      <c r="O188" s="13" t="s">
        <v>60</v>
      </c>
      <c r="P188" s="47" t="s">
        <v>60</v>
      </c>
      <c r="Q188" s="46"/>
      <c r="R188" s="8"/>
      <c r="S188" s="47" t="s">
        <v>60</v>
      </c>
      <c r="T188" s="46"/>
      <c r="U188" s="8"/>
      <c r="V188" s="29" t="str">
        <f t="shared" si="14"/>
        <v>-</v>
      </c>
      <c r="W188" s="47" t="s">
        <v>60</v>
      </c>
      <c r="X188" s="46"/>
      <c r="Y188" s="47" t="s">
        <v>60</v>
      </c>
      <c r="Z188" s="46"/>
      <c r="AA188" s="47" t="s">
        <v>60</v>
      </c>
      <c r="AB188" s="46"/>
      <c r="AC188" s="47" t="s">
        <v>60</v>
      </c>
      <c r="AD188" s="46"/>
      <c r="AE188" s="47" t="s">
        <v>60</v>
      </c>
      <c r="AF188" s="46"/>
      <c r="AG188" s="47" t="s">
        <v>60</v>
      </c>
      <c r="AH188" s="46"/>
      <c r="AI188" s="47" t="s">
        <v>60</v>
      </c>
      <c r="AJ188" s="46"/>
      <c r="AK188" s="8"/>
      <c r="AL188" s="47" t="s">
        <v>60</v>
      </c>
      <c r="AM188" s="46"/>
      <c r="AN188" s="8"/>
    </row>
    <row r="189" spans="1:40" ht="26.25" x14ac:dyDescent="0.25">
      <c r="A189" s="10" t="s">
        <v>340</v>
      </c>
      <c r="B189" s="7" t="s">
        <v>377</v>
      </c>
      <c r="C189" s="7" t="s">
        <v>614</v>
      </c>
      <c r="D189" s="13" t="s">
        <v>60</v>
      </c>
      <c r="E189" s="13" t="s">
        <v>60</v>
      </c>
      <c r="F189" s="13" t="s">
        <v>60</v>
      </c>
      <c r="G189" s="16">
        <v>2500000</v>
      </c>
      <c r="H189" s="13" t="s">
        <v>60</v>
      </c>
      <c r="I189" s="13" t="s">
        <v>60</v>
      </c>
      <c r="J189" s="13" t="s">
        <v>60</v>
      </c>
      <c r="K189" s="13" t="s">
        <v>60</v>
      </c>
      <c r="L189" s="13" t="s">
        <v>60</v>
      </c>
      <c r="M189" s="16">
        <v>2500000</v>
      </c>
      <c r="N189" s="13" t="s">
        <v>60</v>
      </c>
      <c r="O189" s="13" t="s">
        <v>60</v>
      </c>
      <c r="P189" s="47" t="s">
        <v>60</v>
      </c>
      <c r="Q189" s="46"/>
      <c r="R189" s="8"/>
      <c r="S189" s="47" t="s">
        <v>60</v>
      </c>
      <c r="T189" s="46"/>
      <c r="U189" s="8"/>
      <c r="V189" s="29" t="str">
        <f t="shared" si="14"/>
        <v>-</v>
      </c>
      <c r="W189" s="47" t="s">
        <v>60</v>
      </c>
      <c r="X189" s="46"/>
      <c r="Y189" s="47" t="s">
        <v>60</v>
      </c>
      <c r="Z189" s="46"/>
      <c r="AA189" s="47" t="s">
        <v>60</v>
      </c>
      <c r="AB189" s="46"/>
      <c r="AC189" s="47" t="s">
        <v>60</v>
      </c>
      <c r="AD189" s="46"/>
      <c r="AE189" s="47" t="s">
        <v>60</v>
      </c>
      <c r="AF189" s="46"/>
      <c r="AG189" s="47" t="s">
        <v>60</v>
      </c>
      <c r="AH189" s="46"/>
      <c r="AI189" s="47" t="s">
        <v>60</v>
      </c>
      <c r="AJ189" s="46"/>
      <c r="AK189" s="8"/>
      <c r="AL189" s="47" t="s">
        <v>60</v>
      </c>
      <c r="AM189" s="46"/>
      <c r="AN189" s="8"/>
    </row>
    <row r="190" spans="1:40" x14ac:dyDescent="0.25">
      <c r="A190" s="10" t="s">
        <v>615</v>
      </c>
      <c r="B190" s="7" t="s">
        <v>377</v>
      </c>
      <c r="C190" s="7" t="s">
        <v>616</v>
      </c>
      <c r="D190" s="16">
        <v>202190280</v>
      </c>
      <c r="E190" s="13" t="s">
        <v>60</v>
      </c>
      <c r="F190" s="16">
        <v>202190280</v>
      </c>
      <c r="G190" s="16">
        <v>234000</v>
      </c>
      <c r="H190" s="13" t="s">
        <v>60</v>
      </c>
      <c r="I190" s="13" t="s">
        <v>60</v>
      </c>
      <c r="J190" s="13" t="s">
        <v>60</v>
      </c>
      <c r="K190" s="13" t="s">
        <v>60</v>
      </c>
      <c r="L190" s="13" t="s">
        <v>60</v>
      </c>
      <c r="M190" s="16">
        <v>202109020</v>
      </c>
      <c r="N190" s="13" t="s">
        <v>60</v>
      </c>
      <c r="O190" s="16">
        <v>315260</v>
      </c>
      <c r="P190" s="47" t="s">
        <v>60</v>
      </c>
      <c r="Q190" s="46"/>
      <c r="R190" s="8"/>
      <c r="S190" s="48">
        <v>101352546.76000001</v>
      </c>
      <c r="T190" s="46"/>
      <c r="U190" s="8"/>
      <c r="V190" s="29">
        <f t="shared" si="14"/>
        <v>101352546.76000001</v>
      </c>
      <c r="W190" s="48">
        <v>49000</v>
      </c>
      <c r="X190" s="46"/>
      <c r="Y190" s="47" t="s">
        <v>60</v>
      </c>
      <c r="Z190" s="46"/>
      <c r="AA190" s="47" t="s">
        <v>60</v>
      </c>
      <c r="AB190" s="46"/>
      <c r="AC190" s="47" t="s">
        <v>60</v>
      </c>
      <c r="AD190" s="46"/>
      <c r="AE190" s="47" t="s">
        <v>60</v>
      </c>
      <c r="AF190" s="46"/>
      <c r="AG190" s="47" t="s">
        <v>60</v>
      </c>
      <c r="AH190" s="46"/>
      <c r="AI190" s="48">
        <v>101237949.77</v>
      </c>
      <c r="AJ190" s="46"/>
      <c r="AK190" s="8"/>
      <c r="AL190" s="48">
        <v>163596.99</v>
      </c>
      <c r="AM190" s="46"/>
      <c r="AN190" s="8"/>
    </row>
    <row r="191" spans="1:40" x14ac:dyDescent="0.25">
      <c r="A191" s="10" t="s">
        <v>617</v>
      </c>
      <c r="B191" s="7" t="s">
        <v>377</v>
      </c>
      <c r="C191" s="7" t="s">
        <v>618</v>
      </c>
      <c r="D191" s="16">
        <v>49868507.5</v>
      </c>
      <c r="E191" s="13" t="s">
        <v>60</v>
      </c>
      <c r="F191" s="16">
        <v>49868507.5</v>
      </c>
      <c r="G191" s="13" t="s">
        <v>60</v>
      </c>
      <c r="H191" s="13" t="s">
        <v>60</v>
      </c>
      <c r="I191" s="13" t="s">
        <v>60</v>
      </c>
      <c r="J191" s="13" t="s">
        <v>60</v>
      </c>
      <c r="K191" s="13" t="s">
        <v>60</v>
      </c>
      <c r="L191" s="13" t="s">
        <v>60</v>
      </c>
      <c r="M191" s="16">
        <v>49868507.5</v>
      </c>
      <c r="N191" s="13" t="s">
        <v>60</v>
      </c>
      <c r="O191" s="13" t="s">
        <v>60</v>
      </c>
      <c r="P191" s="47" t="s">
        <v>60</v>
      </c>
      <c r="Q191" s="46"/>
      <c r="R191" s="8"/>
      <c r="S191" s="48">
        <v>25659570.399999999</v>
      </c>
      <c r="T191" s="46"/>
      <c r="U191" s="8"/>
      <c r="V191" s="29">
        <f t="shared" si="14"/>
        <v>25659570.399999999</v>
      </c>
      <c r="W191" s="47" t="s">
        <v>60</v>
      </c>
      <c r="X191" s="46"/>
      <c r="Y191" s="47" t="s">
        <v>60</v>
      </c>
      <c r="Z191" s="46"/>
      <c r="AA191" s="47" t="s">
        <v>60</v>
      </c>
      <c r="AB191" s="46"/>
      <c r="AC191" s="47" t="s">
        <v>60</v>
      </c>
      <c r="AD191" s="46"/>
      <c r="AE191" s="47" t="s">
        <v>60</v>
      </c>
      <c r="AF191" s="46"/>
      <c r="AG191" s="47" t="s">
        <v>60</v>
      </c>
      <c r="AH191" s="46"/>
      <c r="AI191" s="48">
        <v>25659570.399999999</v>
      </c>
      <c r="AJ191" s="46"/>
      <c r="AK191" s="8"/>
      <c r="AL191" s="47" t="s">
        <v>60</v>
      </c>
      <c r="AM191" s="46"/>
      <c r="AN191" s="8"/>
    </row>
    <row r="192" spans="1:40" ht="128.25" x14ac:dyDescent="0.25">
      <c r="A192" s="10" t="s">
        <v>382</v>
      </c>
      <c r="B192" s="7" t="s">
        <v>377</v>
      </c>
      <c r="C192" s="7" t="s">
        <v>619</v>
      </c>
      <c r="D192" s="16">
        <v>34784563</v>
      </c>
      <c r="E192" s="13" t="s">
        <v>60</v>
      </c>
      <c r="F192" s="16">
        <v>34784563</v>
      </c>
      <c r="G192" s="13" t="s">
        <v>60</v>
      </c>
      <c r="H192" s="13" t="s">
        <v>60</v>
      </c>
      <c r="I192" s="13" t="s">
        <v>60</v>
      </c>
      <c r="J192" s="13" t="s">
        <v>60</v>
      </c>
      <c r="K192" s="13" t="s">
        <v>60</v>
      </c>
      <c r="L192" s="13" t="s">
        <v>60</v>
      </c>
      <c r="M192" s="16">
        <v>34784563</v>
      </c>
      <c r="N192" s="13" t="s">
        <v>60</v>
      </c>
      <c r="O192" s="13" t="s">
        <v>60</v>
      </c>
      <c r="P192" s="47" t="s">
        <v>60</v>
      </c>
      <c r="Q192" s="46"/>
      <c r="R192" s="8"/>
      <c r="S192" s="48">
        <v>18803268.469999999</v>
      </c>
      <c r="T192" s="46"/>
      <c r="U192" s="8"/>
      <c r="V192" s="29">
        <f t="shared" si="14"/>
        <v>18803268.469999999</v>
      </c>
      <c r="W192" s="47" t="s">
        <v>60</v>
      </c>
      <c r="X192" s="46"/>
      <c r="Y192" s="47" t="s">
        <v>60</v>
      </c>
      <c r="Z192" s="46"/>
      <c r="AA192" s="47" t="s">
        <v>60</v>
      </c>
      <c r="AB192" s="46"/>
      <c r="AC192" s="47" t="s">
        <v>60</v>
      </c>
      <c r="AD192" s="46"/>
      <c r="AE192" s="47" t="s">
        <v>60</v>
      </c>
      <c r="AF192" s="46"/>
      <c r="AG192" s="47" t="s">
        <v>60</v>
      </c>
      <c r="AH192" s="46"/>
      <c r="AI192" s="48">
        <v>18803268.469999999</v>
      </c>
      <c r="AJ192" s="46"/>
      <c r="AK192" s="8"/>
      <c r="AL192" s="47" t="s">
        <v>60</v>
      </c>
      <c r="AM192" s="46"/>
      <c r="AN192" s="8"/>
    </row>
    <row r="193" spans="1:40" ht="39" x14ac:dyDescent="0.25">
      <c r="A193" s="10" t="s">
        <v>588</v>
      </c>
      <c r="B193" s="7" t="s">
        <v>377</v>
      </c>
      <c r="C193" s="7" t="s">
        <v>620</v>
      </c>
      <c r="D193" s="16">
        <v>34784563</v>
      </c>
      <c r="E193" s="13" t="s">
        <v>60</v>
      </c>
      <c r="F193" s="16">
        <v>34784563</v>
      </c>
      <c r="G193" s="13" t="s">
        <v>60</v>
      </c>
      <c r="H193" s="13" t="s">
        <v>60</v>
      </c>
      <c r="I193" s="13" t="s">
        <v>60</v>
      </c>
      <c r="J193" s="13" t="s">
        <v>60</v>
      </c>
      <c r="K193" s="13" t="s">
        <v>60</v>
      </c>
      <c r="L193" s="13" t="s">
        <v>60</v>
      </c>
      <c r="M193" s="16">
        <v>34784563</v>
      </c>
      <c r="N193" s="13" t="s">
        <v>60</v>
      </c>
      <c r="O193" s="13" t="s">
        <v>60</v>
      </c>
      <c r="P193" s="47" t="s">
        <v>60</v>
      </c>
      <c r="Q193" s="46"/>
      <c r="R193" s="8"/>
      <c r="S193" s="48">
        <v>18803268.469999999</v>
      </c>
      <c r="T193" s="46"/>
      <c r="U193" s="8"/>
      <c r="V193" s="29">
        <f t="shared" si="14"/>
        <v>18803268.469999999</v>
      </c>
      <c r="W193" s="47" t="s">
        <v>60</v>
      </c>
      <c r="X193" s="46"/>
      <c r="Y193" s="47" t="s">
        <v>60</v>
      </c>
      <c r="Z193" s="46"/>
      <c r="AA193" s="47" t="s">
        <v>60</v>
      </c>
      <c r="AB193" s="46"/>
      <c r="AC193" s="47" t="s">
        <v>60</v>
      </c>
      <c r="AD193" s="46"/>
      <c r="AE193" s="47" t="s">
        <v>60</v>
      </c>
      <c r="AF193" s="46"/>
      <c r="AG193" s="47" t="s">
        <v>60</v>
      </c>
      <c r="AH193" s="46"/>
      <c r="AI193" s="48">
        <v>18803268.469999999</v>
      </c>
      <c r="AJ193" s="46"/>
      <c r="AK193" s="8"/>
      <c r="AL193" s="47" t="s">
        <v>60</v>
      </c>
      <c r="AM193" s="46"/>
      <c r="AN193" s="8"/>
    </row>
    <row r="194" spans="1:40" ht="26.25" x14ac:dyDescent="0.25">
      <c r="A194" s="10" t="s">
        <v>590</v>
      </c>
      <c r="B194" s="7" t="s">
        <v>377</v>
      </c>
      <c r="C194" s="7" t="s">
        <v>621</v>
      </c>
      <c r="D194" s="16">
        <v>25301816</v>
      </c>
      <c r="E194" s="13" t="s">
        <v>60</v>
      </c>
      <c r="F194" s="16">
        <v>25301816</v>
      </c>
      <c r="G194" s="13" t="s">
        <v>60</v>
      </c>
      <c r="H194" s="13" t="s">
        <v>60</v>
      </c>
      <c r="I194" s="13" t="s">
        <v>60</v>
      </c>
      <c r="J194" s="13" t="s">
        <v>60</v>
      </c>
      <c r="K194" s="13" t="s">
        <v>60</v>
      </c>
      <c r="L194" s="13" t="s">
        <v>60</v>
      </c>
      <c r="M194" s="16">
        <v>25301816</v>
      </c>
      <c r="N194" s="13" t="s">
        <v>60</v>
      </c>
      <c r="O194" s="13" t="s">
        <v>60</v>
      </c>
      <c r="P194" s="47" t="s">
        <v>60</v>
      </c>
      <c r="Q194" s="46"/>
      <c r="R194" s="8"/>
      <c r="S194" s="48">
        <v>14018873.15</v>
      </c>
      <c r="T194" s="46"/>
      <c r="U194" s="8"/>
      <c r="V194" s="29">
        <f t="shared" si="14"/>
        <v>14018873.15</v>
      </c>
      <c r="W194" s="47" t="s">
        <v>60</v>
      </c>
      <c r="X194" s="46"/>
      <c r="Y194" s="47" t="s">
        <v>60</v>
      </c>
      <c r="Z194" s="46"/>
      <c r="AA194" s="47" t="s">
        <v>60</v>
      </c>
      <c r="AB194" s="46"/>
      <c r="AC194" s="47" t="s">
        <v>60</v>
      </c>
      <c r="AD194" s="46"/>
      <c r="AE194" s="47" t="s">
        <v>60</v>
      </c>
      <c r="AF194" s="46"/>
      <c r="AG194" s="47" t="s">
        <v>60</v>
      </c>
      <c r="AH194" s="46"/>
      <c r="AI194" s="48">
        <v>14018873.15</v>
      </c>
      <c r="AJ194" s="46"/>
      <c r="AK194" s="8"/>
      <c r="AL194" s="47" t="s">
        <v>60</v>
      </c>
      <c r="AM194" s="46"/>
      <c r="AN194" s="8"/>
    </row>
    <row r="195" spans="1:40" ht="51.75" x14ac:dyDescent="0.25">
      <c r="A195" s="10" t="s">
        <v>622</v>
      </c>
      <c r="B195" s="7" t="s">
        <v>377</v>
      </c>
      <c r="C195" s="7" t="s">
        <v>623</v>
      </c>
      <c r="D195" s="16">
        <v>2005716</v>
      </c>
      <c r="E195" s="13" t="s">
        <v>60</v>
      </c>
      <c r="F195" s="16">
        <v>2005716</v>
      </c>
      <c r="G195" s="13" t="s">
        <v>60</v>
      </c>
      <c r="H195" s="13" t="s">
        <v>60</v>
      </c>
      <c r="I195" s="13" t="s">
        <v>60</v>
      </c>
      <c r="J195" s="13" t="s">
        <v>60</v>
      </c>
      <c r="K195" s="13" t="s">
        <v>60</v>
      </c>
      <c r="L195" s="13" t="s">
        <v>60</v>
      </c>
      <c r="M195" s="16">
        <v>2005716</v>
      </c>
      <c r="N195" s="13" t="s">
        <v>60</v>
      </c>
      <c r="O195" s="13" t="s">
        <v>60</v>
      </c>
      <c r="P195" s="47" t="s">
        <v>60</v>
      </c>
      <c r="Q195" s="46"/>
      <c r="R195" s="8"/>
      <c r="S195" s="48">
        <v>736490</v>
      </c>
      <c r="T195" s="46"/>
      <c r="U195" s="8"/>
      <c r="V195" s="29">
        <f t="shared" si="14"/>
        <v>736490</v>
      </c>
      <c r="W195" s="47" t="s">
        <v>60</v>
      </c>
      <c r="X195" s="46"/>
      <c r="Y195" s="47" t="s">
        <v>60</v>
      </c>
      <c r="Z195" s="46"/>
      <c r="AA195" s="47" t="s">
        <v>60</v>
      </c>
      <c r="AB195" s="46"/>
      <c r="AC195" s="47" t="s">
        <v>60</v>
      </c>
      <c r="AD195" s="46"/>
      <c r="AE195" s="47" t="s">
        <v>60</v>
      </c>
      <c r="AF195" s="46"/>
      <c r="AG195" s="47" t="s">
        <v>60</v>
      </c>
      <c r="AH195" s="46"/>
      <c r="AI195" s="48">
        <v>736490</v>
      </c>
      <c r="AJ195" s="46"/>
      <c r="AK195" s="8"/>
      <c r="AL195" s="47" t="s">
        <v>60</v>
      </c>
      <c r="AM195" s="46"/>
      <c r="AN195" s="8"/>
    </row>
    <row r="196" spans="1:40" ht="64.5" x14ac:dyDescent="0.25">
      <c r="A196" s="10" t="s">
        <v>592</v>
      </c>
      <c r="B196" s="7" t="s">
        <v>377</v>
      </c>
      <c r="C196" s="7" t="s">
        <v>624</v>
      </c>
      <c r="D196" s="16">
        <v>7477031</v>
      </c>
      <c r="E196" s="13" t="s">
        <v>60</v>
      </c>
      <c r="F196" s="16">
        <v>7477031</v>
      </c>
      <c r="G196" s="13" t="s">
        <v>60</v>
      </c>
      <c r="H196" s="13" t="s">
        <v>60</v>
      </c>
      <c r="I196" s="13" t="s">
        <v>60</v>
      </c>
      <c r="J196" s="13" t="s">
        <v>60</v>
      </c>
      <c r="K196" s="13" t="s">
        <v>60</v>
      </c>
      <c r="L196" s="13" t="s">
        <v>60</v>
      </c>
      <c r="M196" s="16">
        <v>7477031</v>
      </c>
      <c r="N196" s="13" t="s">
        <v>60</v>
      </c>
      <c r="O196" s="13" t="s">
        <v>60</v>
      </c>
      <c r="P196" s="47" t="s">
        <v>60</v>
      </c>
      <c r="Q196" s="46"/>
      <c r="R196" s="8"/>
      <c r="S196" s="48">
        <v>4047905.32</v>
      </c>
      <c r="T196" s="46"/>
      <c r="U196" s="8"/>
      <c r="V196" s="29">
        <f t="shared" si="14"/>
        <v>4047905.32</v>
      </c>
      <c r="W196" s="47" t="s">
        <v>60</v>
      </c>
      <c r="X196" s="46"/>
      <c r="Y196" s="47" t="s">
        <v>60</v>
      </c>
      <c r="Z196" s="46"/>
      <c r="AA196" s="47" t="s">
        <v>60</v>
      </c>
      <c r="AB196" s="46"/>
      <c r="AC196" s="47" t="s">
        <v>60</v>
      </c>
      <c r="AD196" s="46"/>
      <c r="AE196" s="47" t="s">
        <v>60</v>
      </c>
      <c r="AF196" s="46"/>
      <c r="AG196" s="47" t="s">
        <v>60</v>
      </c>
      <c r="AH196" s="46"/>
      <c r="AI196" s="48">
        <v>4047905.32</v>
      </c>
      <c r="AJ196" s="46"/>
      <c r="AK196" s="8"/>
      <c r="AL196" s="47" t="s">
        <v>60</v>
      </c>
      <c r="AM196" s="46"/>
      <c r="AN196" s="8"/>
    </row>
    <row r="197" spans="1:40" ht="51.75" x14ac:dyDescent="0.25">
      <c r="A197" s="10" t="s">
        <v>398</v>
      </c>
      <c r="B197" s="7" t="s">
        <v>377</v>
      </c>
      <c r="C197" s="7" t="s">
        <v>625</v>
      </c>
      <c r="D197" s="16">
        <v>14802730.5</v>
      </c>
      <c r="E197" s="13" t="s">
        <v>60</v>
      </c>
      <c r="F197" s="16">
        <v>14802730.5</v>
      </c>
      <c r="G197" s="13" t="s">
        <v>60</v>
      </c>
      <c r="H197" s="13" t="s">
        <v>60</v>
      </c>
      <c r="I197" s="13" t="s">
        <v>60</v>
      </c>
      <c r="J197" s="13" t="s">
        <v>60</v>
      </c>
      <c r="K197" s="13" t="s">
        <v>60</v>
      </c>
      <c r="L197" s="13" t="s">
        <v>60</v>
      </c>
      <c r="M197" s="16">
        <v>14802730.5</v>
      </c>
      <c r="N197" s="13" t="s">
        <v>60</v>
      </c>
      <c r="O197" s="13" t="s">
        <v>60</v>
      </c>
      <c r="P197" s="47" t="s">
        <v>60</v>
      </c>
      <c r="Q197" s="46"/>
      <c r="R197" s="8"/>
      <c r="S197" s="48">
        <v>6751027.1900000004</v>
      </c>
      <c r="T197" s="46"/>
      <c r="U197" s="8"/>
      <c r="V197" s="29">
        <f t="shared" si="14"/>
        <v>6751027.1900000004</v>
      </c>
      <c r="W197" s="47" t="s">
        <v>60</v>
      </c>
      <c r="X197" s="46"/>
      <c r="Y197" s="47" t="s">
        <v>60</v>
      </c>
      <c r="Z197" s="46"/>
      <c r="AA197" s="47" t="s">
        <v>60</v>
      </c>
      <c r="AB197" s="46"/>
      <c r="AC197" s="47" t="s">
        <v>60</v>
      </c>
      <c r="AD197" s="46"/>
      <c r="AE197" s="47" t="s">
        <v>60</v>
      </c>
      <c r="AF197" s="46"/>
      <c r="AG197" s="47" t="s">
        <v>60</v>
      </c>
      <c r="AH197" s="46"/>
      <c r="AI197" s="48">
        <v>6751027.1900000004</v>
      </c>
      <c r="AJ197" s="46"/>
      <c r="AK197" s="8"/>
      <c r="AL197" s="47" t="s">
        <v>60</v>
      </c>
      <c r="AM197" s="46"/>
      <c r="AN197" s="8"/>
    </row>
    <row r="198" spans="1:40" ht="64.5" x14ac:dyDescent="0.25">
      <c r="A198" s="10" t="s">
        <v>400</v>
      </c>
      <c r="B198" s="7" t="s">
        <v>377</v>
      </c>
      <c r="C198" s="7" t="s">
        <v>626</v>
      </c>
      <c r="D198" s="16">
        <v>14802730.5</v>
      </c>
      <c r="E198" s="13" t="s">
        <v>60</v>
      </c>
      <c r="F198" s="16">
        <v>14802730.5</v>
      </c>
      <c r="G198" s="13" t="s">
        <v>60</v>
      </c>
      <c r="H198" s="13" t="s">
        <v>60</v>
      </c>
      <c r="I198" s="13" t="s">
        <v>60</v>
      </c>
      <c r="J198" s="13" t="s">
        <v>60</v>
      </c>
      <c r="K198" s="13" t="s">
        <v>60</v>
      </c>
      <c r="L198" s="13" t="s">
        <v>60</v>
      </c>
      <c r="M198" s="16">
        <v>14802730.5</v>
      </c>
      <c r="N198" s="13" t="s">
        <v>60</v>
      </c>
      <c r="O198" s="13" t="s">
        <v>60</v>
      </c>
      <c r="P198" s="47" t="s">
        <v>60</v>
      </c>
      <c r="Q198" s="46"/>
      <c r="R198" s="8"/>
      <c r="S198" s="48">
        <v>6751027.1900000004</v>
      </c>
      <c r="T198" s="46"/>
      <c r="U198" s="8"/>
      <c r="V198" s="29">
        <f t="shared" si="14"/>
        <v>6751027.1900000004</v>
      </c>
      <c r="W198" s="47" t="s">
        <v>60</v>
      </c>
      <c r="X198" s="46"/>
      <c r="Y198" s="47" t="s">
        <v>60</v>
      </c>
      <c r="Z198" s="46"/>
      <c r="AA198" s="47" t="s">
        <v>60</v>
      </c>
      <c r="AB198" s="46"/>
      <c r="AC198" s="47" t="s">
        <v>60</v>
      </c>
      <c r="AD198" s="46"/>
      <c r="AE198" s="47" t="s">
        <v>60</v>
      </c>
      <c r="AF198" s="46"/>
      <c r="AG198" s="47" t="s">
        <v>60</v>
      </c>
      <c r="AH198" s="46"/>
      <c r="AI198" s="48">
        <v>6751027.1900000004</v>
      </c>
      <c r="AJ198" s="46"/>
      <c r="AK198" s="8"/>
      <c r="AL198" s="47" t="s">
        <v>60</v>
      </c>
      <c r="AM198" s="46"/>
      <c r="AN198" s="8"/>
    </row>
    <row r="199" spans="1:40" ht="64.5" x14ac:dyDescent="0.25">
      <c r="A199" s="10" t="s">
        <v>402</v>
      </c>
      <c r="B199" s="7" t="s">
        <v>377</v>
      </c>
      <c r="C199" s="7" t="s">
        <v>627</v>
      </c>
      <c r="D199" s="16">
        <v>354405</v>
      </c>
      <c r="E199" s="13" t="s">
        <v>60</v>
      </c>
      <c r="F199" s="16">
        <v>354405</v>
      </c>
      <c r="G199" s="13" t="s">
        <v>60</v>
      </c>
      <c r="H199" s="13" t="s">
        <v>60</v>
      </c>
      <c r="I199" s="13" t="s">
        <v>60</v>
      </c>
      <c r="J199" s="13" t="s">
        <v>60</v>
      </c>
      <c r="K199" s="13" t="s">
        <v>60</v>
      </c>
      <c r="L199" s="13" t="s">
        <v>60</v>
      </c>
      <c r="M199" s="16">
        <v>354405</v>
      </c>
      <c r="N199" s="13" t="s">
        <v>60</v>
      </c>
      <c r="O199" s="13" t="s">
        <v>60</v>
      </c>
      <c r="P199" s="47" t="s">
        <v>60</v>
      </c>
      <c r="Q199" s="46"/>
      <c r="R199" s="8"/>
      <c r="S199" s="48">
        <v>125125.92</v>
      </c>
      <c r="T199" s="46"/>
      <c r="U199" s="8"/>
      <c r="V199" s="29">
        <f t="shared" si="14"/>
        <v>125125.92</v>
      </c>
      <c r="W199" s="47" t="s">
        <v>60</v>
      </c>
      <c r="X199" s="46"/>
      <c r="Y199" s="47" t="s">
        <v>60</v>
      </c>
      <c r="Z199" s="46"/>
      <c r="AA199" s="47" t="s">
        <v>60</v>
      </c>
      <c r="AB199" s="46"/>
      <c r="AC199" s="47" t="s">
        <v>60</v>
      </c>
      <c r="AD199" s="46"/>
      <c r="AE199" s="47" t="s">
        <v>60</v>
      </c>
      <c r="AF199" s="46"/>
      <c r="AG199" s="47" t="s">
        <v>60</v>
      </c>
      <c r="AH199" s="46"/>
      <c r="AI199" s="48">
        <v>125125.92</v>
      </c>
      <c r="AJ199" s="46"/>
      <c r="AK199" s="8"/>
      <c r="AL199" s="47" t="s">
        <v>60</v>
      </c>
      <c r="AM199" s="46"/>
      <c r="AN199" s="8"/>
    </row>
    <row r="200" spans="1:40" ht="64.5" x14ac:dyDescent="0.25">
      <c r="A200" s="10" t="s">
        <v>404</v>
      </c>
      <c r="B200" s="7" t="s">
        <v>377</v>
      </c>
      <c r="C200" s="7" t="s">
        <v>628</v>
      </c>
      <c r="D200" s="16">
        <v>14448325.5</v>
      </c>
      <c r="E200" s="13" t="s">
        <v>60</v>
      </c>
      <c r="F200" s="16">
        <v>14448325.5</v>
      </c>
      <c r="G200" s="13" t="s">
        <v>60</v>
      </c>
      <c r="H200" s="13" t="s">
        <v>60</v>
      </c>
      <c r="I200" s="13" t="s">
        <v>60</v>
      </c>
      <c r="J200" s="13" t="s">
        <v>60</v>
      </c>
      <c r="K200" s="13" t="s">
        <v>60</v>
      </c>
      <c r="L200" s="13" t="s">
        <v>60</v>
      </c>
      <c r="M200" s="16">
        <v>14448325.5</v>
      </c>
      <c r="N200" s="13" t="s">
        <v>60</v>
      </c>
      <c r="O200" s="13" t="s">
        <v>60</v>
      </c>
      <c r="P200" s="47" t="s">
        <v>60</v>
      </c>
      <c r="Q200" s="46"/>
      <c r="R200" s="8"/>
      <c r="S200" s="48">
        <v>6625901.2699999996</v>
      </c>
      <c r="T200" s="46"/>
      <c r="U200" s="8"/>
      <c r="V200" s="29">
        <f t="shared" si="14"/>
        <v>6625901.2699999996</v>
      </c>
      <c r="W200" s="47" t="s">
        <v>60</v>
      </c>
      <c r="X200" s="46"/>
      <c r="Y200" s="47" t="s">
        <v>60</v>
      </c>
      <c r="Z200" s="46"/>
      <c r="AA200" s="47" t="s">
        <v>60</v>
      </c>
      <c r="AB200" s="46"/>
      <c r="AC200" s="47" t="s">
        <v>60</v>
      </c>
      <c r="AD200" s="46"/>
      <c r="AE200" s="47" t="s">
        <v>60</v>
      </c>
      <c r="AF200" s="46"/>
      <c r="AG200" s="47" t="s">
        <v>60</v>
      </c>
      <c r="AH200" s="46"/>
      <c r="AI200" s="48">
        <v>6625901.2699999996</v>
      </c>
      <c r="AJ200" s="46"/>
      <c r="AK200" s="8"/>
      <c r="AL200" s="47" t="s">
        <v>60</v>
      </c>
      <c r="AM200" s="46"/>
      <c r="AN200" s="8"/>
    </row>
    <row r="201" spans="1:40" ht="26.25" x14ac:dyDescent="0.25">
      <c r="A201" s="10" t="s">
        <v>406</v>
      </c>
      <c r="B201" s="7" t="s">
        <v>377</v>
      </c>
      <c r="C201" s="7" t="s">
        <v>629</v>
      </c>
      <c r="D201" s="16">
        <v>281214</v>
      </c>
      <c r="E201" s="13" t="s">
        <v>60</v>
      </c>
      <c r="F201" s="16">
        <v>281214</v>
      </c>
      <c r="G201" s="13" t="s">
        <v>60</v>
      </c>
      <c r="H201" s="13" t="s">
        <v>60</v>
      </c>
      <c r="I201" s="13" t="s">
        <v>60</v>
      </c>
      <c r="J201" s="13" t="s">
        <v>60</v>
      </c>
      <c r="K201" s="13" t="s">
        <v>60</v>
      </c>
      <c r="L201" s="13" t="s">
        <v>60</v>
      </c>
      <c r="M201" s="16">
        <v>281214</v>
      </c>
      <c r="N201" s="13" t="s">
        <v>60</v>
      </c>
      <c r="O201" s="13" t="s">
        <v>60</v>
      </c>
      <c r="P201" s="47" t="s">
        <v>60</v>
      </c>
      <c r="Q201" s="46"/>
      <c r="R201" s="8"/>
      <c r="S201" s="48">
        <v>105274.74</v>
      </c>
      <c r="T201" s="46"/>
      <c r="U201" s="8"/>
      <c r="V201" s="29">
        <f t="shared" si="14"/>
        <v>105274.74</v>
      </c>
      <c r="W201" s="47" t="s">
        <v>60</v>
      </c>
      <c r="X201" s="46"/>
      <c r="Y201" s="47" t="s">
        <v>60</v>
      </c>
      <c r="Z201" s="46"/>
      <c r="AA201" s="47" t="s">
        <v>60</v>
      </c>
      <c r="AB201" s="46"/>
      <c r="AC201" s="47" t="s">
        <v>60</v>
      </c>
      <c r="AD201" s="46"/>
      <c r="AE201" s="47" t="s">
        <v>60</v>
      </c>
      <c r="AF201" s="46"/>
      <c r="AG201" s="47" t="s">
        <v>60</v>
      </c>
      <c r="AH201" s="46"/>
      <c r="AI201" s="48">
        <v>105274.74</v>
      </c>
      <c r="AJ201" s="46"/>
      <c r="AK201" s="8"/>
      <c r="AL201" s="47" t="s">
        <v>60</v>
      </c>
      <c r="AM201" s="46"/>
      <c r="AN201" s="8"/>
    </row>
    <row r="202" spans="1:40" ht="26.25" x14ac:dyDescent="0.25">
      <c r="A202" s="10" t="s">
        <v>408</v>
      </c>
      <c r="B202" s="7" t="s">
        <v>377</v>
      </c>
      <c r="C202" s="7" t="s">
        <v>630</v>
      </c>
      <c r="D202" s="16">
        <v>281214</v>
      </c>
      <c r="E202" s="13" t="s">
        <v>60</v>
      </c>
      <c r="F202" s="16">
        <v>281214</v>
      </c>
      <c r="G202" s="13" t="s">
        <v>60</v>
      </c>
      <c r="H202" s="13" t="s">
        <v>60</v>
      </c>
      <c r="I202" s="13" t="s">
        <v>60</v>
      </c>
      <c r="J202" s="13" t="s">
        <v>60</v>
      </c>
      <c r="K202" s="13" t="s">
        <v>60</v>
      </c>
      <c r="L202" s="13" t="s">
        <v>60</v>
      </c>
      <c r="M202" s="16">
        <v>281214</v>
      </c>
      <c r="N202" s="13" t="s">
        <v>60</v>
      </c>
      <c r="O202" s="13" t="s">
        <v>60</v>
      </c>
      <c r="P202" s="47" t="s">
        <v>60</v>
      </c>
      <c r="Q202" s="46"/>
      <c r="R202" s="8"/>
      <c r="S202" s="48">
        <v>105274.74</v>
      </c>
      <c r="T202" s="46"/>
      <c r="U202" s="8"/>
      <c r="V202" s="29">
        <f t="shared" si="14"/>
        <v>105274.74</v>
      </c>
      <c r="W202" s="47" t="s">
        <v>60</v>
      </c>
      <c r="X202" s="46"/>
      <c r="Y202" s="47" t="s">
        <v>60</v>
      </c>
      <c r="Z202" s="46"/>
      <c r="AA202" s="47" t="s">
        <v>60</v>
      </c>
      <c r="AB202" s="46"/>
      <c r="AC202" s="47" t="s">
        <v>60</v>
      </c>
      <c r="AD202" s="46"/>
      <c r="AE202" s="47" t="s">
        <v>60</v>
      </c>
      <c r="AF202" s="46"/>
      <c r="AG202" s="47" t="s">
        <v>60</v>
      </c>
      <c r="AH202" s="46"/>
      <c r="AI202" s="48">
        <v>105274.74</v>
      </c>
      <c r="AJ202" s="46"/>
      <c r="AK202" s="8"/>
      <c r="AL202" s="47" t="s">
        <v>60</v>
      </c>
      <c r="AM202" s="46"/>
      <c r="AN202" s="8"/>
    </row>
    <row r="203" spans="1:40" ht="39" x14ac:dyDescent="0.25">
      <c r="A203" s="10" t="s">
        <v>410</v>
      </c>
      <c r="B203" s="7" t="s">
        <v>377</v>
      </c>
      <c r="C203" s="7" t="s">
        <v>631</v>
      </c>
      <c r="D203" s="16">
        <v>176214</v>
      </c>
      <c r="E203" s="13" t="s">
        <v>60</v>
      </c>
      <c r="F203" s="16">
        <v>176214</v>
      </c>
      <c r="G203" s="13" t="s">
        <v>60</v>
      </c>
      <c r="H203" s="13" t="s">
        <v>60</v>
      </c>
      <c r="I203" s="13" t="s">
        <v>60</v>
      </c>
      <c r="J203" s="13" t="s">
        <v>60</v>
      </c>
      <c r="K203" s="13" t="s">
        <v>60</v>
      </c>
      <c r="L203" s="13" t="s">
        <v>60</v>
      </c>
      <c r="M203" s="16">
        <v>176214</v>
      </c>
      <c r="N203" s="13" t="s">
        <v>60</v>
      </c>
      <c r="O203" s="13" t="s">
        <v>60</v>
      </c>
      <c r="P203" s="47" t="s">
        <v>60</v>
      </c>
      <c r="Q203" s="46"/>
      <c r="R203" s="8"/>
      <c r="S203" s="48">
        <v>99897</v>
      </c>
      <c r="T203" s="46"/>
      <c r="U203" s="8"/>
      <c r="V203" s="29">
        <f t="shared" si="14"/>
        <v>99897</v>
      </c>
      <c r="W203" s="47" t="s">
        <v>60</v>
      </c>
      <c r="X203" s="46"/>
      <c r="Y203" s="47" t="s">
        <v>60</v>
      </c>
      <c r="Z203" s="46"/>
      <c r="AA203" s="47" t="s">
        <v>60</v>
      </c>
      <c r="AB203" s="46"/>
      <c r="AC203" s="47" t="s">
        <v>60</v>
      </c>
      <c r="AD203" s="46"/>
      <c r="AE203" s="47" t="s">
        <v>60</v>
      </c>
      <c r="AF203" s="46"/>
      <c r="AG203" s="47" t="s">
        <v>60</v>
      </c>
      <c r="AH203" s="46"/>
      <c r="AI203" s="48">
        <v>99897</v>
      </c>
      <c r="AJ203" s="46"/>
      <c r="AK203" s="8"/>
      <c r="AL203" s="47" t="s">
        <v>60</v>
      </c>
      <c r="AM203" s="46"/>
      <c r="AN203" s="8"/>
    </row>
    <row r="204" spans="1:40" ht="26.25" x14ac:dyDescent="0.25">
      <c r="A204" s="10" t="s">
        <v>412</v>
      </c>
      <c r="B204" s="7" t="s">
        <v>377</v>
      </c>
      <c r="C204" s="7" t="s">
        <v>632</v>
      </c>
      <c r="D204" s="16">
        <v>35962</v>
      </c>
      <c r="E204" s="13" t="s">
        <v>60</v>
      </c>
      <c r="F204" s="16">
        <v>35962</v>
      </c>
      <c r="G204" s="13" t="s">
        <v>60</v>
      </c>
      <c r="H204" s="13" t="s">
        <v>60</v>
      </c>
      <c r="I204" s="13" t="s">
        <v>60</v>
      </c>
      <c r="J204" s="13" t="s">
        <v>60</v>
      </c>
      <c r="K204" s="13" t="s">
        <v>60</v>
      </c>
      <c r="L204" s="13" t="s">
        <v>60</v>
      </c>
      <c r="M204" s="16">
        <v>35962</v>
      </c>
      <c r="N204" s="13" t="s">
        <v>60</v>
      </c>
      <c r="O204" s="13" t="s">
        <v>60</v>
      </c>
      <c r="P204" s="47" t="s">
        <v>60</v>
      </c>
      <c r="Q204" s="46"/>
      <c r="R204" s="8"/>
      <c r="S204" s="48">
        <v>3287.02</v>
      </c>
      <c r="T204" s="46"/>
      <c r="U204" s="8"/>
      <c r="V204" s="29">
        <f t="shared" si="14"/>
        <v>3287.02</v>
      </c>
      <c r="W204" s="47" t="s">
        <v>60</v>
      </c>
      <c r="X204" s="46"/>
      <c r="Y204" s="47" t="s">
        <v>60</v>
      </c>
      <c r="Z204" s="46"/>
      <c r="AA204" s="47" t="s">
        <v>60</v>
      </c>
      <c r="AB204" s="46"/>
      <c r="AC204" s="47" t="s">
        <v>60</v>
      </c>
      <c r="AD204" s="46"/>
      <c r="AE204" s="47" t="s">
        <v>60</v>
      </c>
      <c r="AF204" s="46"/>
      <c r="AG204" s="47" t="s">
        <v>60</v>
      </c>
      <c r="AH204" s="46"/>
      <c r="AI204" s="48">
        <v>3287.02</v>
      </c>
      <c r="AJ204" s="46"/>
      <c r="AK204" s="8"/>
      <c r="AL204" s="47" t="s">
        <v>60</v>
      </c>
      <c r="AM204" s="46"/>
      <c r="AN204" s="8"/>
    </row>
    <row r="205" spans="1:40" x14ac:dyDescent="0.25">
      <c r="A205" s="10" t="s">
        <v>414</v>
      </c>
      <c r="B205" s="7" t="s">
        <v>377</v>
      </c>
      <c r="C205" s="7" t="s">
        <v>633</v>
      </c>
      <c r="D205" s="16">
        <v>69038</v>
      </c>
      <c r="E205" s="13" t="s">
        <v>60</v>
      </c>
      <c r="F205" s="16">
        <v>69038</v>
      </c>
      <c r="G205" s="13" t="s">
        <v>60</v>
      </c>
      <c r="H205" s="13" t="s">
        <v>60</v>
      </c>
      <c r="I205" s="13" t="s">
        <v>60</v>
      </c>
      <c r="J205" s="13" t="s">
        <v>60</v>
      </c>
      <c r="K205" s="13" t="s">
        <v>60</v>
      </c>
      <c r="L205" s="13" t="s">
        <v>60</v>
      </c>
      <c r="M205" s="16">
        <v>69038</v>
      </c>
      <c r="N205" s="13" t="s">
        <v>60</v>
      </c>
      <c r="O205" s="13" t="s">
        <v>60</v>
      </c>
      <c r="P205" s="47" t="s">
        <v>60</v>
      </c>
      <c r="Q205" s="46"/>
      <c r="R205" s="8"/>
      <c r="S205" s="48">
        <v>2090.7199999999998</v>
      </c>
      <c r="T205" s="46"/>
      <c r="U205" s="8"/>
      <c r="V205" s="29">
        <f t="shared" si="14"/>
        <v>2090.7199999999998</v>
      </c>
      <c r="W205" s="47" t="s">
        <v>60</v>
      </c>
      <c r="X205" s="46"/>
      <c r="Y205" s="47" t="s">
        <v>60</v>
      </c>
      <c r="Z205" s="46"/>
      <c r="AA205" s="47" t="s">
        <v>60</v>
      </c>
      <c r="AB205" s="46"/>
      <c r="AC205" s="47" t="s">
        <v>60</v>
      </c>
      <c r="AD205" s="46"/>
      <c r="AE205" s="47" t="s">
        <v>60</v>
      </c>
      <c r="AF205" s="46"/>
      <c r="AG205" s="47" t="s">
        <v>60</v>
      </c>
      <c r="AH205" s="46"/>
      <c r="AI205" s="48">
        <v>2090.7199999999998</v>
      </c>
      <c r="AJ205" s="46"/>
      <c r="AK205" s="8"/>
      <c r="AL205" s="47" t="s">
        <v>60</v>
      </c>
      <c r="AM205" s="46"/>
      <c r="AN205" s="8"/>
    </row>
    <row r="206" spans="1:40" x14ac:dyDescent="0.25">
      <c r="A206" s="10" t="s">
        <v>634</v>
      </c>
      <c r="B206" s="7" t="s">
        <v>377</v>
      </c>
      <c r="C206" s="7" t="s">
        <v>635</v>
      </c>
      <c r="D206" s="16">
        <v>113780286</v>
      </c>
      <c r="E206" s="13" t="s">
        <v>60</v>
      </c>
      <c r="F206" s="16">
        <v>113780286</v>
      </c>
      <c r="G206" s="13" t="s">
        <v>60</v>
      </c>
      <c r="H206" s="13" t="s">
        <v>60</v>
      </c>
      <c r="I206" s="13" t="s">
        <v>60</v>
      </c>
      <c r="J206" s="13" t="s">
        <v>60</v>
      </c>
      <c r="K206" s="13" t="s">
        <v>60</v>
      </c>
      <c r="L206" s="13" t="s">
        <v>60</v>
      </c>
      <c r="M206" s="16">
        <v>113780286</v>
      </c>
      <c r="N206" s="13" t="s">
        <v>60</v>
      </c>
      <c r="O206" s="13" t="s">
        <v>60</v>
      </c>
      <c r="P206" s="47" t="s">
        <v>60</v>
      </c>
      <c r="Q206" s="46"/>
      <c r="R206" s="8"/>
      <c r="S206" s="48">
        <v>53817638.710000001</v>
      </c>
      <c r="T206" s="46"/>
      <c r="U206" s="8"/>
      <c r="V206" s="29">
        <f t="shared" si="14"/>
        <v>53817638.710000001</v>
      </c>
      <c r="W206" s="47" t="s">
        <v>60</v>
      </c>
      <c r="X206" s="46"/>
      <c r="Y206" s="47" t="s">
        <v>60</v>
      </c>
      <c r="Z206" s="46"/>
      <c r="AA206" s="47" t="s">
        <v>60</v>
      </c>
      <c r="AB206" s="46"/>
      <c r="AC206" s="47" t="s">
        <v>60</v>
      </c>
      <c r="AD206" s="46"/>
      <c r="AE206" s="47" t="s">
        <v>60</v>
      </c>
      <c r="AF206" s="46"/>
      <c r="AG206" s="47" t="s">
        <v>60</v>
      </c>
      <c r="AH206" s="46"/>
      <c r="AI206" s="48">
        <v>53817638.710000001</v>
      </c>
      <c r="AJ206" s="46"/>
      <c r="AK206" s="8"/>
      <c r="AL206" s="47" t="s">
        <v>60</v>
      </c>
      <c r="AM206" s="46"/>
      <c r="AN206" s="8"/>
    </row>
    <row r="207" spans="1:40" ht="128.25" x14ac:dyDescent="0.25">
      <c r="A207" s="10" t="s">
        <v>382</v>
      </c>
      <c r="B207" s="7" t="s">
        <v>377</v>
      </c>
      <c r="C207" s="7" t="s">
        <v>636</v>
      </c>
      <c r="D207" s="16">
        <v>81081864</v>
      </c>
      <c r="E207" s="13" t="s">
        <v>60</v>
      </c>
      <c r="F207" s="16">
        <v>81081864</v>
      </c>
      <c r="G207" s="13" t="s">
        <v>60</v>
      </c>
      <c r="H207" s="13" t="s">
        <v>60</v>
      </c>
      <c r="I207" s="13" t="s">
        <v>60</v>
      </c>
      <c r="J207" s="13" t="s">
        <v>60</v>
      </c>
      <c r="K207" s="13" t="s">
        <v>60</v>
      </c>
      <c r="L207" s="13" t="s">
        <v>60</v>
      </c>
      <c r="M207" s="16">
        <v>81081864</v>
      </c>
      <c r="N207" s="13" t="s">
        <v>60</v>
      </c>
      <c r="O207" s="13" t="s">
        <v>60</v>
      </c>
      <c r="P207" s="47" t="s">
        <v>60</v>
      </c>
      <c r="Q207" s="46"/>
      <c r="R207" s="8"/>
      <c r="S207" s="48">
        <v>40688961.859999999</v>
      </c>
      <c r="T207" s="46"/>
      <c r="U207" s="8"/>
      <c r="V207" s="29">
        <f t="shared" si="14"/>
        <v>40688961.859999999</v>
      </c>
      <c r="W207" s="47" t="s">
        <v>60</v>
      </c>
      <c r="X207" s="46"/>
      <c r="Y207" s="47" t="s">
        <v>60</v>
      </c>
      <c r="Z207" s="46"/>
      <c r="AA207" s="47" t="s">
        <v>60</v>
      </c>
      <c r="AB207" s="46"/>
      <c r="AC207" s="47" t="s">
        <v>60</v>
      </c>
      <c r="AD207" s="46"/>
      <c r="AE207" s="47" t="s">
        <v>60</v>
      </c>
      <c r="AF207" s="46"/>
      <c r="AG207" s="47" t="s">
        <v>60</v>
      </c>
      <c r="AH207" s="46"/>
      <c r="AI207" s="48">
        <v>40688961.859999999</v>
      </c>
      <c r="AJ207" s="46"/>
      <c r="AK207" s="8"/>
      <c r="AL207" s="47" t="s">
        <v>60</v>
      </c>
      <c r="AM207" s="46"/>
      <c r="AN207" s="8"/>
    </row>
    <row r="208" spans="1:40" ht="39" x14ac:dyDescent="0.25">
      <c r="A208" s="10" t="s">
        <v>588</v>
      </c>
      <c r="B208" s="7" t="s">
        <v>377</v>
      </c>
      <c r="C208" s="7" t="s">
        <v>637</v>
      </c>
      <c r="D208" s="16">
        <v>81081864</v>
      </c>
      <c r="E208" s="13" t="s">
        <v>60</v>
      </c>
      <c r="F208" s="16">
        <v>81081864</v>
      </c>
      <c r="G208" s="13" t="s">
        <v>60</v>
      </c>
      <c r="H208" s="13" t="s">
        <v>60</v>
      </c>
      <c r="I208" s="13" t="s">
        <v>60</v>
      </c>
      <c r="J208" s="13" t="s">
        <v>60</v>
      </c>
      <c r="K208" s="13" t="s">
        <v>60</v>
      </c>
      <c r="L208" s="13" t="s">
        <v>60</v>
      </c>
      <c r="M208" s="16">
        <v>81081864</v>
      </c>
      <c r="N208" s="13" t="s">
        <v>60</v>
      </c>
      <c r="O208" s="13" t="s">
        <v>60</v>
      </c>
      <c r="P208" s="47" t="s">
        <v>60</v>
      </c>
      <c r="Q208" s="46"/>
      <c r="R208" s="8"/>
      <c r="S208" s="48">
        <v>40688961.859999999</v>
      </c>
      <c r="T208" s="46"/>
      <c r="U208" s="8"/>
      <c r="V208" s="29">
        <f t="shared" si="14"/>
        <v>40688961.859999999</v>
      </c>
      <c r="W208" s="47" t="s">
        <v>60</v>
      </c>
      <c r="X208" s="46"/>
      <c r="Y208" s="47" t="s">
        <v>60</v>
      </c>
      <c r="Z208" s="46"/>
      <c r="AA208" s="47" t="s">
        <v>60</v>
      </c>
      <c r="AB208" s="46"/>
      <c r="AC208" s="47" t="s">
        <v>60</v>
      </c>
      <c r="AD208" s="46"/>
      <c r="AE208" s="47" t="s">
        <v>60</v>
      </c>
      <c r="AF208" s="46"/>
      <c r="AG208" s="47" t="s">
        <v>60</v>
      </c>
      <c r="AH208" s="46"/>
      <c r="AI208" s="48">
        <v>40688961.859999999</v>
      </c>
      <c r="AJ208" s="46"/>
      <c r="AK208" s="8"/>
      <c r="AL208" s="47" t="s">
        <v>60</v>
      </c>
      <c r="AM208" s="46"/>
      <c r="AN208" s="8"/>
    </row>
    <row r="209" spans="1:40" ht="26.25" x14ac:dyDescent="0.25">
      <c r="A209" s="10" t="s">
        <v>590</v>
      </c>
      <c r="B209" s="7" t="s">
        <v>377</v>
      </c>
      <c r="C209" s="7" t="s">
        <v>638</v>
      </c>
      <c r="D209" s="16">
        <v>60705507</v>
      </c>
      <c r="E209" s="13" t="s">
        <v>60</v>
      </c>
      <c r="F209" s="16">
        <v>60705507</v>
      </c>
      <c r="G209" s="13" t="s">
        <v>60</v>
      </c>
      <c r="H209" s="13" t="s">
        <v>60</v>
      </c>
      <c r="I209" s="13" t="s">
        <v>60</v>
      </c>
      <c r="J209" s="13" t="s">
        <v>60</v>
      </c>
      <c r="K209" s="13" t="s">
        <v>60</v>
      </c>
      <c r="L209" s="13" t="s">
        <v>60</v>
      </c>
      <c r="M209" s="16">
        <v>60705507</v>
      </c>
      <c r="N209" s="13" t="s">
        <v>60</v>
      </c>
      <c r="O209" s="13" t="s">
        <v>60</v>
      </c>
      <c r="P209" s="47" t="s">
        <v>60</v>
      </c>
      <c r="Q209" s="46"/>
      <c r="R209" s="8"/>
      <c r="S209" s="48">
        <v>30069290.620000001</v>
      </c>
      <c r="T209" s="46"/>
      <c r="U209" s="8"/>
      <c r="V209" s="29">
        <f t="shared" si="14"/>
        <v>30069290.620000001</v>
      </c>
      <c r="W209" s="47" t="s">
        <v>60</v>
      </c>
      <c r="X209" s="46"/>
      <c r="Y209" s="47" t="s">
        <v>60</v>
      </c>
      <c r="Z209" s="46"/>
      <c r="AA209" s="47" t="s">
        <v>60</v>
      </c>
      <c r="AB209" s="46"/>
      <c r="AC209" s="47" t="s">
        <v>60</v>
      </c>
      <c r="AD209" s="46"/>
      <c r="AE209" s="47" t="s">
        <v>60</v>
      </c>
      <c r="AF209" s="46"/>
      <c r="AG209" s="47" t="s">
        <v>60</v>
      </c>
      <c r="AH209" s="46"/>
      <c r="AI209" s="48">
        <v>30069290.620000001</v>
      </c>
      <c r="AJ209" s="46"/>
      <c r="AK209" s="8"/>
      <c r="AL209" s="47" t="s">
        <v>60</v>
      </c>
      <c r="AM209" s="46"/>
      <c r="AN209" s="8"/>
    </row>
    <row r="210" spans="1:40" ht="51.75" x14ac:dyDescent="0.25">
      <c r="A210" s="10" t="s">
        <v>622</v>
      </c>
      <c r="B210" s="7" t="s">
        <v>377</v>
      </c>
      <c r="C210" s="7" t="s">
        <v>639</v>
      </c>
      <c r="D210" s="16">
        <v>2766864</v>
      </c>
      <c r="E210" s="13" t="s">
        <v>60</v>
      </c>
      <c r="F210" s="16">
        <v>2766864</v>
      </c>
      <c r="G210" s="13" t="s">
        <v>60</v>
      </c>
      <c r="H210" s="13" t="s">
        <v>60</v>
      </c>
      <c r="I210" s="13" t="s">
        <v>60</v>
      </c>
      <c r="J210" s="13" t="s">
        <v>60</v>
      </c>
      <c r="K210" s="13" t="s">
        <v>60</v>
      </c>
      <c r="L210" s="13" t="s">
        <v>60</v>
      </c>
      <c r="M210" s="16">
        <v>2766864</v>
      </c>
      <c r="N210" s="13" t="s">
        <v>60</v>
      </c>
      <c r="O210" s="13" t="s">
        <v>60</v>
      </c>
      <c r="P210" s="47" t="s">
        <v>60</v>
      </c>
      <c r="Q210" s="46"/>
      <c r="R210" s="8"/>
      <c r="S210" s="48">
        <v>1608691</v>
      </c>
      <c r="T210" s="46"/>
      <c r="U210" s="8"/>
      <c r="V210" s="29">
        <f t="shared" si="14"/>
        <v>1608691</v>
      </c>
      <c r="W210" s="47" t="s">
        <v>60</v>
      </c>
      <c r="X210" s="46"/>
      <c r="Y210" s="47" t="s">
        <v>60</v>
      </c>
      <c r="Z210" s="46"/>
      <c r="AA210" s="47" t="s">
        <v>60</v>
      </c>
      <c r="AB210" s="46"/>
      <c r="AC210" s="47" t="s">
        <v>60</v>
      </c>
      <c r="AD210" s="46"/>
      <c r="AE210" s="47" t="s">
        <v>60</v>
      </c>
      <c r="AF210" s="46"/>
      <c r="AG210" s="47" t="s">
        <v>60</v>
      </c>
      <c r="AH210" s="46"/>
      <c r="AI210" s="48">
        <v>1608691</v>
      </c>
      <c r="AJ210" s="46"/>
      <c r="AK210" s="8"/>
      <c r="AL210" s="47" t="s">
        <v>60</v>
      </c>
      <c r="AM210" s="46"/>
      <c r="AN210" s="8"/>
    </row>
    <row r="211" spans="1:40" ht="64.5" x14ac:dyDescent="0.25">
      <c r="A211" s="10" t="s">
        <v>592</v>
      </c>
      <c r="B211" s="7" t="s">
        <v>377</v>
      </c>
      <c r="C211" s="7" t="s">
        <v>640</v>
      </c>
      <c r="D211" s="16">
        <v>17609493</v>
      </c>
      <c r="E211" s="13" t="s">
        <v>60</v>
      </c>
      <c r="F211" s="16">
        <v>17609493</v>
      </c>
      <c r="G211" s="13" t="s">
        <v>60</v>
      </c>
      <c r="H211" s="13" t="s">
        <v>60</v>
      </c>
      <c r="I211" s="13" t="s">
        <v>60</v>
      </c>
      <c r="J211" s="13" t="s">
        <v>60</v>
      </c>
      <c r="K211" s="13" t="s">
        <v>60</v>
      </c>
      <c r="L211" s="13" t="s">
        <v>60</v>
      </c>
      <c r="M211" s="16">
        <v>17609493</v>
      </c>
      <c r="N211" s="13" t="s">
        <v>60</v>
      </c>
      <c r="O211" s="13" t="s">
        <v>60</v>
      </c>
      <c r="P211" s="47" t="s">
        <v>60</v>
      </c>
      <c r="Q211" s="46"/>
      <c r="R211" s="8"/>
      <c r="S211" s="48">
        <v>9010980.2400000002</v>
      </c>
      <c r="T211" s="46"/>
      <c r="U211" s="8"/>
      <c r="V211" s="29">
        <f t="shared" si="14"/>
        <v>9010980.2400000002</v>
      </c>
      <c r="W211" s="47" t="s">
        <v>60</v>
      </c>
      <c r="X211" s="46"/>
      <c r="Y211" s="47" t="s">
        <v>60</v>
      </c>
      <c r="Z211" s="46"/>
      <c r="AA211" s="47" t="s">
        <v>60</v>
      </c>
      <c r="AB211" s="46"/>
      <c r="AC211" s="47" t="s">
        <v>60</v>
      </c>
      <c r="AD211" s="46"/>
      <c r="AE211" s="47" t="s">
        <v>60</v>
      </c>
      <c r="AF211" s="46"/>
      <c r="AG211" s="47" t="s">
        <v>60</v>
      </c>
      <c r="AH211" s="46"/>
      <c r="AI211" s="48">
        <v>9010980.2400000002</v>
      </c>
      <c r="AJ211" s="46"/>
      <c r="AK211" s="8"/>
      <c r="AL211" s="47" t="s">
        <v>60</v>
      </c>
      <c r="AM211" s="46"/>
      <c r="AN211" s="8"/>
    </row>
    <row r="212" spans="1:40" ht="51.75" x14ac:dyDescent="0.25">
      <c r="A212" s="10" t="s">
        <v>398</v>
      </c>
      <c r="B212" s="7" t="s">
        <v>377</v>
      </c>
      <c r="C212" s="7" t="s">
        <v>641</v>
      </c>
      <c r="D212" s="16">
        <v>32488770</v>
      </c>
      <c r="E212" s="13" t="s">
        <v>60</v>
      </c>
      <c r="F212" s="16">
        <v>32488770</v>
      </c>
      <c r="G212" s="13" t="s">
        <v>60</v>
      </c>
      <c r="H212" s="13" t="s">
        <v>60</v>
      </c>
      <c r="I212" s="13" t="s">
        <v>60</v>
      </c>
      <c r="J212" s="13" t="s">
        <v>60</v>
      </c>
      <c r="K212" s="13" t="s">
        <v>60</v>
      </c>
      <c r="L212" s="13" t="s">
        <v>60</v>
      </c>
      <c r="M212" s="16">
        <v>32488770</v>
      </c>
      <c r="N212" s="13" t="s">
        <v>60</v>
      </c>
      <c r="O212" s="13" t="s">
        <v>60</v>
      </c>
      <c r="P212" s="47" t="s">
        <v>60</v>
      </c>
      <c r="Q212" s="46"/>
      <c r="R212" s="8"/>
      <c r="S212" s="48">
        <v>13033668.560000001</v>
      </c>
      <c r="T212" s="46"/>
      <c r="U212" s="8"/>
      <c r="V212" s="29">
        <f t="shared" si="14"/>
        <v>13033668.560000001</v>
      </c>
      <c r="W212" s="47" t="s">
        <v>60</v>
      </c>
      <c r="X212" s="46"/>
      <c r="Y212" s="47" t="s">
        <v>60</v>
      </c>
      <c r="Z212" s="46"/>
      <c r="AA212" s="47" t="s">
        <v>60</v>
      </c>
      <c r="AB212" s="46"/>
      <c r="AC212" s="47" t="s">
        <v>60</v>
      </c>
      <c r="AD212" s="46"/>
      <c r="AE212" s="47" t="s">
        <v>60</v>
      </c>
      <c r="AF212" s="46"/>
      <c r="AG212" s="47" t="s">
        <v>60</v>
      </c>
      <c r="AH212" s="46"/>
      <c r="AI212" s="48">
        <v>13033668.560000001</v>
      </c>
      <c r="AJ212" s="46"/>
      <c r="AK212" s="8"/>
      <c r="AL212" s="47" t="s">
        <v>60</v>
      </c>
      <c r="AM212" s="46"/>
      <c r="AN212" s="8"/>
    </row>
    <row r="213" spans="1:40" ht="64.5" x14ac:dyDescent="0.25">
      <c r="A213" s="10" t="s">
        <v>400</v>
      </c>
      <c r="B213" s="7" t="s">
        <v>377</v>
      </c>
      <c r="C213" s="7" t="s">
        <v>642</v>
      </c>
      <c r="D213" s="16">
        <v>32488770</v>
      </c>
      <c r="E213" s="13" t="s">
        <v>60</v>
      </c>
      <c r="F213" s="16">
        <v>32488770</v>
      </c>
      <c r="G213" s="13" t="s">
        <v>60</v>
      </c>
      <c r="H213" s="13" t="s">
        <v>60</v>
      </c>
      <c r="I213" s="13" t="s">
        <v>60</v>
      </c>
      <c r="J213" s="13" t="s">
        <v>60</v>
      </c>
      <c r="K213" s="13" t="s">
        <v>60</v>
      </c>
      <c r="L213" s="13" t="s">
        <v>60</v>
      </c>
      <c r="M213" s="16">
        <v>32488770</v>
      </c>
      <c r="N213" s="13" t="s">
        <v>60</v>
      </c>
      <c r="O213" s="13" t="s">
        <v>60</v>
      </c>
      <c r="P213" s="47" t="s">
        <v>60</v>
      </c>
      <c r="Q213" s="46"/>
      <c r="R213" s="8"/>
      <c r="S213" s="48">
        <v>13033668.560000001</v>
      </c>
      <c r="T213" s="46"/>
      <c r="U213" s="8"/>
      <c r="V213" s="29">
        <f t="shared" si="14"/>
        <v>13033668.560000001</v>
      </c>
      <c r="W213" s="47" t="s">
        <v>60</v>
      </c>
      <c r="X213" s="46"/>
      <c r="Y213" s="47" t="s">
        <v>60</v>
      </c>
      <c r="Z213" s="46"/>
      <c r="AA213" s="47" t="s">
        <v>60</v>
      </c>
      <c r="AB213" s="46"/>
      <c r="AC213" s="47" t="s">
        <v>60</v>
      </c>
      <c r="AD213" s="46"/>
      <c r="AE213" s="47" t="s">
        <v>60</v>
      </c>
      <c r="AF213" s="46"/>
      <c r="AG213" s="47" t="s">
        <v>60</v>
      </c>
      <c r="AH213" s="46"/>
      <c r="AI213" s="48">
        <v>13033668.560000001</v>
      </c>
      <c r="AJ213" s="46"/>
      <c r="AK213" s="8"/>
      <c r="AL213" s="47" t="s">
        <v>60</v>
      </c>
      <c r="AM213" s="46"/>
      <c r="AN213" s="8"/>
    </row>
    <row r="214" spans="1:40" ht="64.5" x14ac:dyDescent="0.25">
      <c r="A214" s="10" t="s">
        <v>402</v>
      </c>
      <c r="B214" s="7" t="s">
        <v>377</v>
      </c>
      <c r="C214" s="7" t="s">
        <v>643</v>
      </c>
      <c r="D214" s="16">
        <v>1133400</v>
      </c>
      <c r="E214" s="13" t="s">
        <v>60</v>
      </c>
      <c r="F214" s="16">
        <v>1133400</v>
      </c>
      <c r="G214" s="13" t="s">
        <v>60</v>
      </c>
      <c r="H214" s="13" t="s">
        <v>60</v>
      </c>
      <c r="I214" s="13" t="s">
        <v>60</v>
      </c>
      <c r="J214" s="13" t="s">
        <v>60</v>
      </c>
      <c r="K214" s="13" t="s">
        <v>60</v>
      </c>
      <c r="L214" s="13" t="s">
        <v>60</v>
      </c>
      <c r="M214" s="16">
        <v>1133400</v>
      </c>
      <c r="N214" s="13" t="s">
        <v>60</v>
      </c>
      <c r="O214" s="13" t="s">
        <v>60</v>
      </c>
      <c r="P214" s="47" t="s">
        <v>60</v>
      </c>
      <c r="Q214" s="46"/>
      <c r="R214" s="8"/>
      <c r="S214" s="48">
        <v>186906.8</v>
      </c>
      <c r="T214" s="46"/>
      <c r="U214" s="8"/>
      <c r="V214" s="29">
        <f t="shared" si="14"/>
        <v>186906.8</v>
      </c>
      <c r="W214" s="47" t="s">
        <v>60</v>
      </c>
      <c r="X214" s="46"/>
      <c r="Y214" s="47" t="s">
        <v>60</v>
      </c>
      <c r="Z214" s="46"/>
      <c r="AA214" s="47" t="s">
        <v>60</v>
      </c>
      <c r="AB214" s="46"/>
      <c r="AC214" s="47" t="s">
        <v>60</v>
      </c>
      <c r="AD214" s="46"/>
      <c r="AE214" s="47" t="s">
        <v>60</v>
      </c>
      <c r="AF214" s="46"/>
      <c r="AG214" s="47" t="s">
        <v>60</v>
      </c>
      <c r="AH214" s="46"/>
      <c r="AI214" s="48">
        <v>186906.8</v>
      </c>
      <c r="AJ214" s="46"/>
      <c r="AK214" s="8"/>
      <c r="AL214" s="47" t="s">
        <v>60</v>
      </c>
      <c r="AM214" s="46"/>
      <c r="AN214" s="8"/>
    </row>
    <row r="215" spans="1:40" ht="64.5" x14ac:dyDescent="0.25">
      <c r="A215" s="10" t="s">
        <v>404</v>
      </c>
      <c r="B215" s="7" t="s">
        <v>377</v>
      </c>
      <c r="C215" s="7" t="s">
        <v>644</v>
      </c>
      <c r="D215" s="16">
        <v>31355370</v>
      </c>
      <c r="E215" s="13" t="s">
        <v>60</v>
      </c>
      <c r="F215" s="16">
        <v>31355370</v>
      </c>
      <c r="G215" s="13" t="s">
        <v>60</v>
      </c>
      <c r="H215" s="13" t="s">
        <v>60</v>
      </c>
      <c r="I215" s="13" t="s">
        <v>60</v>
      </c>
      <c r="J215" s="13" t="s">
        <v>60</v>
      </c>
      <c r="K215" s="13" t="s">
        <v>60</v>
      </c>
      <c r="L215" s="13" t="s">
        <v>60</v>
      </c>
      <c r="M215" s="16">
        <v>31355370</v>
      </c>
      <c r="N215" s="13" t="s">
        <v>60</v>
      </c>
      <c r="O215" s="13" t="s">
        <v>60</v>
      </c>
      <c r="P215" s="47" t="s">
        <v>60</v>
      </c>
      <c r="Q215" s="46"/>
      <c r="R215" s="8"/>
      <c r="S215" s="48">
        <v>12846761.76</v>
      </c>
      <c r="T215" s="46"/>
      <c r="U215" s="8"/>
      <c r="V215" s="29">
        <f t="shared" si="14"/>
        <v>12846761.76</v>
      </c>
      <c r="W215" s="47" t="s">
        <v>60</v>
      </c>
      <c r="X215" s="46"/>
      <c r="Y215" s="47" t="s">
        <v>60</v>
      </c>
      <c r="Z215" s="46"/>
      <c r="AA215" s="47" t="s">
        <v>60</v>
      </c>
      <c r="AB215" s="46"/>
      <c r="AC215" s="47" t="s">
        <v>60</v>
      </c>
      <c r="AD215" s="46"/>
      <c r="AE215" s="47" t="s">
        <v>60</v>
      </c>
      <c r="AF215" s="46"/>
      <c r="AG215" s="47" t="s">
        <v>60</v>
      </c>
      <c r="AH215" s="46"/>
      <c r="AI215" s="48">
        <v>12846761.76</v>
      </c>
      <c r="AJ215" s="46"/>
      <c r="AK215" s="8"/>
      <c r="AL215" s="47" t="s">
        <v>60</v>
      </c>
      <c r="AM215" s="46"/>
      <c r="AN215" s="8"/>
    </row>
    <row r="216" spans="1:40" ht="26.25" x14ac:dyDescent="0.25">
      <c r="A216" s="10" t="s">
        <v>406</v>
      </c>
      <c r="B216" s="7" t="s">
        <v>377</v>
      </c>
      <c r="C216" s="7" t="s">
        <v>645</v>
      </c>
      <c r="D216" s="16">
        <v>209652</v>
      </c>
      <c r="E216" s="13" t="s">
        <v>60</v>
      </c>
      <c r="F216" s="16">
        <v>209652</v>
      </c>
      <c r="G216" s="13" t="s">
        <v>60</v>
      </c>
      <c r="H216" s="13" t="s">
        <v>60</v>
      </c>
      <c r="I216" s="13" t="s">
        <v>60</v>
      </c>
      <c r="J216" s="13" t="s">
        <v>60</v>
      </c>
      <c r="K216" s="13" t="s">
        <v>60</v>
      </c>
      <c r="L216" s="13" t="s">
        <v>60</v>
      </c>
      <c r="M216" s="16">
        <v>209652</v>
      </c>
      <c r="N216" s="13" t="s">
        <v>60</v>
      </c>
      <c r="O216" s="13" t="s">
        <v>60</v>
      </c>
      <c r="P216" s="47" t="s">
        <v>60</v>
      </c>
      <c r="Q216" s="46"/>
      <c r="R216" s="8"/>
      <c r="S216" s="48">
        <v>95008.29</v>
      </c>
      <c r="T216" s="46"/>
      <c r="U216" s="8"/>
      <c r="V216" s="29">
        <f t="shared" si="14"/>
        <v>95008.29</v>
      </c>
      <c r="W216" s="47" t="s">
        <v>60</v>
      </c>
      <c r="X216" s="46"/>
      <c r="Y216" s="47" t="s">
        <v>60</v>
      </c>
      <c r="Z216" s="46"/>
      <c r="AA216" s="47" t="s">
        <v>60</v>
      </c>
      <c r="AB216" s="46"/>
      <c r="AC216" s="47" t="s">
        <v>60</v>
      </c>
      <c r="AD216" s="46"/>
      <c r="AE216" s="47" t="s">
        <v>60</v>
      </c>
      <c r="AF216" s="46"/>
      <c r="AG216" s="47" t="s">
        <v>60</v>
      </c>
      <c r="AH216" s="46"/>
      <c r="AI216" s="48">
        <v>95008.29</v>
      </c>
      <c r="AJ216" s="46"/>
      <c r="AK216" s="8"/>
      <c r="AL216" s="47" t="s">
        <v>60</v>
      </c>
      <c r="AM216" s="46"/>
      <c r="AN216" s="8"/>
    </row>
    <row r="217" spans="1:40" ht="26.25" x14ac:dyDescent="0.25">
      <c r="A217" s="10" t="s">
        <v>408</v>
      </c>
      <c r="B217" s="7" t="s">
        <v>377</v>
      </c>
      <c r="C217" s="7" t="s">
        <v>646</v>
      </c>
      <c r="D217" s="16">
        <v>209652</v>
      </c>
      <c r="E217" s="13" t="s">
        <v>60</v>
      </c>
      <c r="F217" s="16">
        <v>209652</v>
      </c>
      <c r="G217" s="13" t="s">
        <v>60</v>
      </c>
      <c r="H217" s="13" t="s">
        <v>60</v>
      </c>
      <c r="I217" s="13" t="s">
        <v>60</v>
      </c>
      <c r="J217" s="13" t="s">
        <v>60</v>
      </c>
      <c r="K217" s="13" t="s">
        <v>60</v>
      </c>
      <c r="L217" s="13" t="s">
        <v>60</v>
      </c>
      <c r="M217" s="16">
        <v>209652</v>
      </c>
      <c r="N217" s="13" t="s">
        <v>60</v>
      </c>
      <c r="O217" s="13" t="s">
        <v>60</v>
      </c>
      <c r="P217" s="47" t="s">
        <v>60</v>
      </c>
      <c r="Q217" s="46"/>
      <c r="R217" s="8"/>
      <c r="S217" s="48">
        <v>95008.29</v>
      </c>
      <c r="T217" s="46"/>
      <c r="U217" s="8"/>
      <c r="V217" s="29">
        <f t="shared" si="14"/>
        <v>95008.29</v>
      </c>
      <c r="W217" s="47" t="s">
        <v>60</v>
      </c>
      <c r="X217" s="46"/>
      <c r="Y217" s="47" t="s">
        <v>60</v>
      </c>
      <c r="Z217" s="46"/>
      <c r="AA217" s="47" t="s">
        <v>60</v>
      </c>
      <c r="AB217" s="46"/>
      <c r="AC217" s="47" t="s">
        <v>60</v>
      </c>
      <c r="AD217" s="46"/>
      <c r="AE217" s="47" t="s">
        <v>60</v>
      </c>
      <c r="AF217" s="46"/>
      <c r="AG217" s="47" t="s">
        <v>60</v>
      </c>
      <c r="AH217" s="46"/>
      <c r="AI217" s="48">
        <v>95008.29</v>
      </c>
      <c r="AJ217" s="46"/>
      <c r="AK217" s="8"/>
      <c r="AL217" s="47" t="s">
        <v>60</v>
      </c>
      <c r="AM217" s="46"/>
      <c r="AN217" s="8"/>
    </row>
    <row r="218" spans="1:40" ht="39" x14ac:dyDescent="0.25">
      <c r="A218" s="10" t="s">
        <v>410</v>
      </c>
      <c r="B218" s="7" t="s">
        <v>377</v>
      </c>
      <c r="C218" s="7" t="s">
        <v>647</v>
      </c>
      <c r="D218" s="16">
        <v>173432</v>
      </c>
      <c r="E218" s="13" t="s">
        <v>60</v>
      </c>
      <c r="F218" s="16">
        <v>173432</v>
      </c>
      <c r="G218" s="13" t="s">
        <v>60</v>
      </c>
      <c r="H218" s="13" t="s">
        <v>60</v>
      </c>
      <c r="I218" s="13" t="s">
        <v>60</v>
      </c>
      <c r="J218" s="13" t="s">
        <v>60</v>
      </c>
      <c r="K218" s="13" t="s">
        <v>60</v>
      </c>
      <c r="L218" s="13" t="s">
        <v>60</v>
      </c>
      <c r="M218" s="16">
        <v>173432</v>
      </c>
      <c r="N218" s="13" t="s">
        <v>60</v>
      </c>
      <c r="O218" s="13" t="s">
        <v>60</v>
      </c>
      <c r="P218" s="47" t="s">
        <v>60</v>
      </c>
      <c r="Q218" s="46"/>
      <c r="R218" s="8"/>
      <c r="S218" s="48">
        <v>87792</v>
      </c>
      <c r="T218" s="46"/>
      <c r="U218" s="8"/>
      <c r="V218" s="29">
        <f t="shared" si="14"/>
        <v>87792</v>
      </c>
      <c r="W218" s="47" t="s">
        <v>60</v>
      </c>
      <c r="X218" s="46"/>
      <c r="Y218" s="47" t="s">
        <v>60</v>
      </c>
      <c r="Z218" s="46"/>
      <c r="AA218" s="47" t="s">
        <v>60</v>
      </c>
      <c r="AB218" s="46"/>
      <c r="AC218" s="47" t="s">
        <v>60</v>
      </c>
      <c r="AD218" s="46"/>
      <c r="AE218" s="47" t="s">
        <v>60</v>
      </c>
      <c r="AF218" s="46"/>
      <c r="AG218" s="47" t="s">
        <v>60</v>
      </c>
      <c r="AH218" s="46"/>
      <c r="AI218" s="48">
        <v>87792</v>
      </c>
      <c r="AJ218" s="46"/>
      <c r="AK218" s="8"/>
      <c r="AL218" s="47" t="s">
        <v>60</v>
      </c>
      <c r="AM218" s="46"/>
      <c r="AN218" s="8"/>
    </row>
    <row r="219" spans="1:40" ht="26.25" x14ac:dyDescent="0.25">
      <c r="A219" s="10" t="s">
        <v>412</v>
      </c>
      <c r="B219" s="7" t="s">
        <v>377</v>
      </c>
      <c r="C219" s="7" t="s">
        <v>648</v>
      </c>
      <c r="D219" s="16">
        <v>18220</v>
      </c>
      <c r="E219" s="13" t="s">
        <v>60</v>
      </c>
      <c r="F219" s="16">
        <v>18220</v>
      </c>
      <c r="G219" s="13" t="s">
        <v>60</v>
      </c>
      <c r="H219" s="13" t="s">
        <v>60</v>
      </c>
      <c r="I219" s="13" t="s">
        <v>60</v>
      </c>
      <c r="J219" s="13" t="s">
        <v>60</v>
      </c>
      <c r="K219" s="13" t="s">
        <v>60</v>
      </c>
      <c r="L219" s="13" t="s">
        <v>60</v>
      </c>
      <c r="M219" s="16">
        <v>18220</v>
      </c>
      <c r="N219" s="13" t="s">
        <v>60</v>
      </c>
      <c r="O219" s="13" t="s">
        <v>60</v>
      </c>
      <c r="P219" s="47" t="s">
        <v>60</v>
      </c>
      <c r="Q219" s="46"/>
      <c r="R219" s="8"/>
      <c r="S219" s="48">
        <v>5010</v>
      </c>
      <c r="T219" s="46"/>
      <c r="U219" s="8"/>
      <c r="V219" s="29">
        <f t="shared" si="14"/>
        <v>5010</v>
      </c>
      <c r="W219" s="47" t="s">
        <v>60</v>
      </c>
      <c r="X219" s="46"/>
      <c r="Y219" s="47" t="s">
        <v>60</v>
      </c>
      <c r="Z219" s="46"/>
      <c r="AA219" s="47" t="s">
        <v>60</v>
      </c>
      <c r="AB219" s="46"/>
      <c r="AC219" s="47" t="s">
        <v>60</v>
      </c>
      <c r="AD219" s="46"/>
      <c r="AE219" s="47" t="s">
        <v>60</v>
      </c>
      <c r="AF219" s="46"/>
      <c r="AG219" s="47" t="s">
        <v>60</v>
      </c>
      <c r="AH219" s="46"/>
      <c r="AI219" s="48">
        <v>5010</v>
      </c>
      <c r="AJ219" s="46"/>
      <c r="AK219" s="8"/>
      <c r="AL219" s="47" t="s">
        <v>60</v>
      </c>
      <c r="AM219" s="46"/>
      <c r="AN219" s="8"/>
    </row>
    <row r="220" spans="1:40" x14ac:dyDescent="0.25">
      <c r="A220" s="10" t="s">
        <v>414</v>
      </c>
      <c r="B220" s="7" t="s">
        <v>377</v>
      </c>
      <c r="C220" s="7" t="s">
        <v>649</v>
      </c>
      <c r="D220" s="16">
        <v>18000</v>
      </c>
      <c r="E220" s="13" t="s">
        <v>60</v>
      </c>
      <c r="F220" s="16">
        <v>18000</v>
      </c>
      <c r="G220" s="13" t="s">
        <v>60</v>
      </c>
      <c r="H220" s="13" t="s">
        <v>60</v>
      </c>
      <c r="I220" s="13" t="s">
        <v>60</v>
      </c>
      <c r="J220" s="13" t="s">
        <v>60</v>
      </c>
      <c r="K220" s="13" t="s">
        <v>60</v>
      </c>
      <c r="L220" s="13" t="s">
        <v>60</v>
      </c>
      <c r="M220" s="16">
        <v>18000</v>
      </c>
      <c r="N220" s="13" t="s">
        <v>60</v>
      </c>
      <c r="O220" s="13" t="s">
        <v>60</v>
      </c>
      <c r="P220" s="47" t="s">
        <v>60</v>
      </c>
      <c r="Q220" s="46"/>
      <c r="R220" s="8"/>
      <c r="S220" s="48">
        <v>2206.29</v>
      </c>
      <c r="T220" s="46"/>
      <c r="U220" s="8"/>
      <c r="V220" s="29">
        <f t="shared" ref="V220:V283" si="15">S220</f>
        <v>2206.29</v>
      </c>
      <c r="W220" s="47" t="s">
        <v>60</v>
      </c>
      <c r="X220" s="46"/>
      <c r="Y220" s="47" t="s">
        <v>60</v>
      </c>
      <c r="Z220" s="46"/>
      <c r="AA220" s="47" t="s">
        <v>60</v>
      </c>
      <c r="AB220" s="46"/>
      <c r="AC220" s="47" t="s">
        <v>60</v>
      </c>
      <c r="AD220" s="46"/>
      <c r="AE220" s="47" t="s">
        <v>60</v>
      </c>
      <c r="AF220" s="46"/>
      <c r="AG220" s="47" t="s">
        <v>60</v>
      </c>
      <c r="AH220" s="46"/>
      <c r="AI220" s="48">
        <v>2206.29</v>
      </c>
      <c r="AJ220" s="46"/>
      <c r="AK220" s="8"/>
      <c r="AL220" s="47" t="s">
        <v>60</v>
      </c>
      <c r="AM220" s="46"/>
      <c r="AN220" s="8"/>
    </row>
    <row r="221" spans="1:40" ht="26.25" x14ac:dyDescent="0.25">
      <c r="A221" s="10" t="s">
        <v>650</v>
      </c>
      <c r="B221" s="7" t="s">
        <v>377</v>
      </c>
      <c r="C221" s="7" t="s">
        <v>651</v>
      </c>
      <c r="D221" s="16">
        <v>17723022</v>
      </c>
      <c r="E221" s="13" t="s">
        <v>60</v>
      </c>
      <c r="F221" s="16">
        <v>17723022</v>
      </c>
      <c r="G221" s="13" t="s">
        <v>60</v>
      </c>
      <c r="H221" s="13" t="s">
        <v>60</v>
      </c>
      <c r="I221" s="13" t="s">
        <v>60</v>
      </c>
      <c r="J221" s="13" t="s">
        <v>60</v>
      </c>
      <c r="K221" s="13" t="s">
        <v>60</v>
      </c>
      <c r="L221" s="13" t="s">
        <v>60</v>
      </c>
      <c r="M221" s="16">
        <v>17723022</v>
      </c>
      <c r="N221" s="13" t="s">
        <v>60</v>
      </c>
      <c r="O221" s="13" t="s">
        <v>60</v>
      </c>
      <c r="P221" s="47" t="s">
        <v>60</v>
      </c>
      <c r="Q221" s="46"/>
      <c r="R221" s="8"/>
      <c r="S221" s="48">
        <v>9944607.3300000001</v>
      </c>
      <c r="T221" s="46"/>
      <c r="U221" s="8"/>
      <c r="V221" s="29">
        <f t="shared" si="15"/>
        <v>9944607.3300000001</v>
      </c>
      <c r="W221" s="47" t="s">
        <v>60</v>
      </c>
      <c r="X221" s="46"/>
      <c r="Y221" s="47" t="s">
        <v>60</v>
      </c>
      <c r="Z221" s="46"/>
      <c r="AA221" s="47" t="s">
        <v>60</v>
      </c>
      <c r="AB221" s="46"/>
      <c r="AC221" s="47" t="s">
        <v>60</v>
      </c>
      <c r="AD221" s="46"/>
      <c r="AE221" s="47" t="s">
        <v>60</v>
      </c>
      <c r="AF221" s="46"/>
      <c r="AG221" s="47" t="s">
        <v>60</v>
      </c>
      <c r="AH221" s="46"/>
      <c r="AI221" s="48">
        <v>9944607.3300000001</v>
      </c>
      <c r="AJ221" s="46"/>
      <c r="AK221" s="8"/>
      <c r="AL221" s="47" t="s">
        <v>60</v>
      </c>
      <c r="AM221" s="46"/>
      <c r="AN221" s="8"/>
    </row>
    <row r="222" spans="1:40" ht="128.25" x14ac:dyDescent="0.25">
      <c r="A222" s="10" t="s">
        <v>382</v>
      </c>
      <c r="B222" s="7" t="s">
        <v>377</v>
      </c>
      <c r="C222" s="7" t="s">
        <v>652</v>
      </c>
      <c r="D222" s="16">
        <v>15110610</v>
      </c>
      <c r="E222" s="13" t="s">
        <v>60</v>
      </c>
      <c r="F222" s="16">
        <v>15110610</v>
      </c>
      <c r="G222" s="13" t="s">
        <v>60</v>
      </c>
      <c r="H222" s="13" t="s">
        <v>60</v>
      </c>
      <c r="I222" s="13" t="s">
        <v>60</v>
      </c>
      <c r="J222" s="13" t="s">
        <v>60</v>
      </c>
      <c r="K222" s="13" t="s">
        <v>60</v>
      </c>
      <c r="L222" s="13" t="s">
        <v>60</v>
      </c>
      <c r="M222" s="16">
        <v>15110610</v>
      </c>
      <c r="N222" s="13" t="s">
        <v>60</v>
      </c>
      <c r="O222" s="13" t="s">
        <v>60</v>
      </c>
      <c r="P222" s="47" t="s">
        <v>60</v>
      </c>
      <c r="Q222" s="46"/>
      <c r="R222" s="8"/>
      <c r="S222" s="48">
        <v>8557682.9299999997</v>
      </c>
      <c r="T222" s="46"/>
      <c r="U222" s="8"/>
      <c r="V222" s="29">
        <f t="shared" si="15"/>
        <v>8557682.9299999997</v>
      </c>
      <c r="W222" s="47" t="s">
        <v>60</v>
      </c>
      <c r="X222" s="46"/>
      <c r="Y222" s="47" t="s">
        <v>60</v>
      </c>
      <c r="Z222" s="46"/>
      <c r="AA222" s="47" t="s">
        <v>60</v>
      </c>
      <c r="AB222" s="46"/>
      <c r="AC222" s="47" t="s">
        <v>60</v>
      </c>
      <c r="AD222" s="46"/>
      <c r="AE222" s="47" t="s">
        <v>60</v>
      </c>
      <c r="AF222" s="46"/>
      <c r="AG222" s="47" t="s">
        <v>60</v>
      </c>
      <c r="AH222" s="46"/>
      <c r="AI222" s="48">
        <v>8557682.9299999997</v>
      </c>
      <c r="AJ222" s="46"/>
      <c r="AK222" s="8"/>
      <c r="AL222" s="47" t="s">
        <v>60</v>
      </c>
      <c r="AM222" s="46"/>
      <c r="AN222" s="8"/>
    </row>
    <row r="223" spans="1:40" ht="39" x14ac:dyDescent="0.25">
      <c r="A223" s="10" t="s">
        <v>588</v>
      </c>
      <c r="B223" s="7" t="s">
        <v>377</v>
      </c>
      <c r="C223" s="7" t="s">
        <v>653</v>
      </c>
      <c r="D223" s="16">
        <v>15110610</v>
      </c>
      <c r="E223" s="13" t="s">
        <v>60</v>
      </c>
      <c r="F223" s="16">
        <v>15110610</v>
      </c>
      <c r="G223" s="13" t="s">
        <v>60</v>
      </c>
      <c r="H223" s="13" t="s">
        <v>60</v>
      </c>
      <c r="I223" s="13" t="s">
        <v>60</v>
      </c>
      <c r="J223" s="13" t="s">
        <v>60</v>
      </c>
      <c r="K223" s="13" t="s">
        <v>60</v>
      </c>
      <c r="L223" s="13" t="s">
        <v>60</v>
      </c>
      <c r="M223" s="16">
        <v>15110610</v>
      </c>
      <c r="N223" s="13" t="s">
        <v>60</v>
      </c>
      <c r="O223" s="13" t="s">
        <v>60</v>
      </c>
      <c r="P223" s="47" t="s">
        <v>60</v>
      </c>
      <c r="Q223" s="46"/>
      <c r="R223" s="8"/>
      <c r="S223" s="48">
        <v>8557682.9299999997</v>
      </c>
      <c r="T223" s="46"/>
      <c r="U223" s="8"/>
      <c r="V223" s="29">
        <f t="shared" si="15"/>
        <v>8557682.9299999997</v>
      </c>
      <c r="W223" s="47" t="s">
        <v>60</v>
      </c>
      <c r="X223" s="46"/>
      <c r="Y223" s="47" t="s">
        <v>60</v>
      </c>
      <c r="Z223" s="46"/>
      <c r="AA223" s="47" t="s">
        <v>60</v>
      </c>
      <c r="AB223" s="46"/>
      <c r="AC223" s="47" t="s">
        <v>60</v>
      </c>
      <c r="AD223" s="46"/>
      <c r="AE223" s="47" t="s">
        <v>60</v>
      </c>
      <c r="AF223" s="46"/>
      <c r="AG223" s="47" t="s">
        <v>60</v>
      </c>
      <c r="AH223" s="46"/>
      <c r="AI223" s="48">
        <v>8557682.9299999997</v>
      </c>
      <c r="AJ223" s="46"/>
      <c r="AK223" s="8"/>
      <c r="AL223" s="47" t="s">
        <v>60</v>
      </c>
      <c r="AM223" s="46"/>
      <c r="AN223" s="8"/>
    </row>
    <row r="224" spans="1:40" ht="26.25" x14ac:dyDescent="0.25">
      <c r="A224" s="10" t="s">
        <v>590</v>
      </c>
      <c r="B224" s="7" t="s">
        <v>377</v>
      </c>
      <c r="C224" s="7" t="s">
        <v>654</v>
      </c>
      <c r="D224" s="16">
        <v>11320993</v>
      </c>
      <c r="E224" s="13" t="s">
        <v>60</v>
      </c>
      <c r="F224" s="16">
        <v>11320993</v>
      </c>
      <c r="G224" s="13" t="s">
        <v>60</v>
      </c>
      <c r="H224" s="13" t="s">
        <v>60</v>
      </c>
      <c r="I224" s="13" t="s">
        <v>60</v>
      </c>
      <c r="J224" s="13" t="s">
        <v>60</v>
      </c>
      <c r="K224" s="13" t="s">
        <v>60</v>
      </c>
      <c r="L224" s="13" t="s">
        <v>60</v>
      </c>
      <c r="M224" s="16">
        <v>11320993</v>
      </c>
      <c r="N224" s="13" t="s">
        <v>60</v>
      </c>
      <c r="O224" s="13" t="s">
        <v>60</v>
      </c>
      <c r="P224" s="47" t="s">
        <v>60</v>
      </c>
      <c r="Q224" s="46"/>
      <c r="R224" s="8"/>
      <c r="S224" s="48">
        <v>6353123.0800000001</v>
      </c>
      <c r="T224" s="46"/>
      <c r="U224" s="8"/>
      <c r="V224" s="29">
        <f t="shared" si="15"/>
        <v>6353123.0800000001</v>
      </c>
      <c r="W224" s="47" t="s">
        <v>60</v>
      </c>
      <c r="X224" s="46"/>
      <c r="Y224" s="47" t="s">
        <v>60</v>
      </c>
      <c r="Z224" s="46"/>
      <c r="AA224" s="47" t="s">
        <v>60</v>
      </c>
      <c r="AB224" s="46"/>
      <c r="AC224" s="47" t="s">
        <v>60</v>
      </c>
      <c r="AD224" s="46"/>
      <c r="AE224" s="47" t="s">
        <v>60</v>
      </c>
      <c r="AF224" s="46"/>
      <c r="AG224" s="47" t="s">
        <v>60</v>
      </c>
      <c r="AH224" s="46"/>
      <c r="AI224" s="48">
        <v>6353123.0800000001</v>
      </c>
      <c r="AJ224" s="46"/>
      <c r="AK224" s="8"/>
      <c r="AL224" s="47" t="s">
        <v>60</v>
      </c>
      <c r="AM224" s="46"/>
      <c r="AN224" s="8"/>
    </row>
    <row r="225" spans="1:40" ht="51.75" x14ac:dyDescent="0.25">
      <c r="A225" s="10" t="s">
        <v>622</v>
      </c>
      <c r="B225" s="7" t="s">
        <v>377</v>
      </c>
      <c r="C225" s="7" t="s">
        <v>655</v>
      </c>
      <c r="D225" s="16">
        <v>418284</v>
      </c>
      <c r="E225" s="13" t="s">
        <v>60</v>
      </c>
      <c r="F225" s="16">
        <v>418284</v>
      </c>
      <c r="G225" s="13" t="s">
        <v>60</v>
      </c>
      <c r="H225" s="13" t="s">
        <v>60</v>
      </c>
      <c r="I225" s="13" t="s">
        <v>60</v>
      </c>
      <c r="J225" s="13" t="s">
        <v>60</v>
      </c>
      <c r="K225" s="13" t="s">
        <v>60</v>
      </c>
      <c r="L225" s="13" t="s">
        <v>60</v>
      </c>
      <c r="M225" s="16">
        <v>418284</v>
      </c>
      <c r="N225" s="13" t="s">
        <v>60</v>
      </c>
      <c r="O225" s="13" t="s">
        <v>60</v>
      </c>
      <c r="P225" s="47" t="s">
        <v>60</v>
      </c>
      <c r="Q225" s="46"/>
      <c r="R225" s="8"/>
      <c r="S225" s="48">
        <v>398449</v>
      </c>
      <c r="T225" s="46"/>
      <c r="U225" s="8"/>
      <c r="V225" s="29">
        <f t="shared" si="15"/>
        <v>398449</v>
      </c>
      <c r="W225" s="47" t="s">
        <v>60</v>
      </c>
      <c r="X225" s="46"/>
      <c r="Y225" s="47" t="s">
        <v>60</v>
      </c>
      <c r="Z225" s="46"/>
      <c r="AA225" s="47" t="s">
        <v>60</v>
      </c>
      <c r="AB225" s="46"/>
      <c r="AC225" s="47" t="s">
        <v>60</v>
      </c>
      <c r="AD225" s="46"/>
      <c r="AE225" s="47" t="s">
        <v>60</v>
      </c>
      <c r="AF225" s="46"/>
      <c r="AG225" s="47" t="s">
        <v>60</v>
      </c>
      <c r="AH225" s="46"/>
      <c r="AI225" s="48">
        <v>398449</v>
      </c>
      <c r="AJ225" s="46"/>
      <c r="AK225" s="8"/>
      <c r="AL225" s="47" t="s">
        <v>60</v>
      </c>
      <c r="AM225" s="46"/>
      <c r="AN225" s="8"/>
    </row>
    <row r="226" spans="1:40" ht="64.5" x14ac:dyDescent="0.25">
      <c r="A226" s="10" t="s">
        <v>592</v>
      </c>
      <c r="B226" s="7" t="s">
        <v>377</v>
      </c>
      <c r="C226" s="7" t="s">
        <v>656</v>
      </c>
      <c r="D226" s="16">
        <v>3371333</v>
      </c>
      <c r="E226" s="13" t="s">
        <v>60</v>
      </c>
      <c r="F226" s="16">
        <v>3371333</v>
      </c>
      <c r="G226" s="13" t="s">
        <v>60</v>
      </c>
      <c r="H226" s="13" t="s">
        <v>60</v>
      </c>
      <c r="I226" s="13" t="s">
        <v>60</v>
      </c>
      <c r="J226" s="13" t="s">
        <v>60</v>
      </c>
      <c r="K226" s="13" t="s">
        <v>60</v>
      </c>
      <c r="L226" s="13" t="s">
        <v>60</v>
      </c>
      <c r="M226" s="16">
        <v>3371333</v>
      </c>
      <c r="N226" s="13" t="s">
        <v>60</v>
      </c>
      <c r="O226" s="13" t="s">
        <v>60</v>
      </c>
      <c r="P226" s="47" t="s">
        <v>60</v>
      </c>
      <c r="Q226" s="46"/>
      <c r="R226" s="8"/>
      <c r="S226" s="48">
        <v>1806110.85</v>
      </c>
      <c r="T226" s="46"/>
      <c r="U226" s="8"/>
      <c r="V226" s="29">
        <f t="shared" si="15"/>
        <v>1806110.85</v>
      </c>
      <c r="W226" s="47" t="s">
        <v>60</v>
      </c>
      <c r="X226" s="46"/>
      <c r="Y226" s="47" t="s">
        <v>60</v>
      </c>
      <c r="Z226" s="46"/>
      <c r="AA226" s="47" t="s">
        <v>60</v>
      </c>
      <c r="AB226" s="46"/>
      <c r="AC226" s="47" t="s">
        <v>60</v>
      </c>
      <c r="AD226" s="46"/>
      <c r="AE226" s="47" t="s">
        <v>60</v>
      </c>
      <c r="AF226" s="46"/>
      <c r="AG226" s="47" t="s">
        <v>60</v>
      </c>
      <c r="AH226" s="46"/>
      <c r="AI226" s="48">
        <v>1806110.85</v>
      </c>
      <c r="AJ226" s="46"/>
      <c r="AK226" s="8"/>
      <c r="AL226" s="47" t="s">
        <v>60</v>
      </c>
      <c r="AM226" s="46"/>
      <c r="AN226" s="8"/>
    </row>
    <row r="227" spans="1:40" ht="51.75" x14ac:dyDescent="0.25">
      <c r="A227" s="10" t="s">
        <v>398</v>
      </c>
      <c r="B227" s="7" t="s">
        <v>377</v>
      </c>
      <c r="C227" s="7" t="s">
        <v>657</v>
      </c>
      <c r="D227" s="16">
        <v>2571172</v>
      </c>
      <c r="E227" s="13" t="s">
        <v>60</v>
      </c>
      <c r="F227" s="16">
        <v>2571172</v>
      </c>
      <c r="G227" s="13" t="s">
        <v>60</v>
      </c>
      <c r="H227" s="13" t="s">
        <v>60</v>
      </c>
      <c r="I227" s="13" t="s">
        <v>60</v>
      </c>
      <c r="J227" s="13" t="s">
        <v>60</v>
      </c>
      <c r="K227" s="13" t="s">
        <v>60</v>
      </c>
      <c r="L227" s="13" t="s">
        <v>60</v>
      </c>
      <c r="M227" s="16">
        <v>2571172</v>
      </c>
      <c r="N227" s="13" t="s">
        <v>60</v>
      </c>
      <c r="O227" s="13" t="s">
        <v>60</v>
      </c>
      <c r="P227" s="47" t="s">
        <v>60</v>
      </c>
      <c r="Q227" s="46"/>
      <c r="R227" s="8"/>
      <c r="S227" s="48">
        <v>1369472.4</v>
      </c>
      <c r="T227" s="46"/>
      <c r="U227" s="8"/>
      <c r="V227" s="29">
        <f t="shared" si="15"/>
        <v>1369472.4</v>
      </c>
      <c r="W227" s="47" t="s">
        <v>60</v>
      </c>
      <c r="X227" s="46"/>
      <c r="Y227" s="47" t="s">
        <v>60</v>
      </c>
      <c r="Z227" s="46"/>
      <c r="AA227" s="47" t="s">
        <v>60</v>
      </c>
      <c r="AB227" s="46"/>
      <c r="AC227" s="47" t="s">
        <v>60</v>
      </c>
      <c r="AD227" s="46"/>
      <c r="AE227" s="47" t="s">
        <v>60</v>
      </c>
      <c r="AF227" s="46"/>
      <c r="AG227" s="47" t="s">
        <v>60</v>
      </c>
      <c r="AH227" s="46"/>
      <c r="AI227" s="48">
        <v>1369472.4</v>
      </c>
      <c r="AJ227" s="46"/>
      <c r="AK227" s="8"/>
      <c r="AL227" s="47" t="s">
        <v>60</v>
      </c>
      <c r="AM227" s="46"/>
      <c r="AN227" s="8"/>
    </row>
    <row r="228" spans="1:40" ht="64.5" x14ac:dyDescent="0.25">
      <c r="A228" s="10" t="s">
        <v>400</v>
      </c>
      <c r="B228" s="7" t="s">
        <v>377</v>
      </c>
      <c r="C228" s="7" t="s">
        <v>658</v>
      </c>
      <c r="D228" s="16">
        <v>2571172</v>
      </c>
      <c r="E228" s="13" t="s">
        <v>60</v>
      </c>
      <c r="F228" s="16">
        <v>2571172</v>
      </c>
      <c r="G228" s="13" t="s">
        <v>60</v>
      </c>
      <c r="H228" s="13" t="s">
        <v>60</v>
      </c>
      <c r="I228" s="13" t="s">
        <v>60</v>
      </c>
      <c r="J228" s="13" t="s">
        <v>60</v>
      </c>
      <c r="K228" s="13" t="s">
        <v>60</v>
      </c>
      <c r="L228" s="13" t="s">
        <v>60</v>
      </c>
      <c r="M228" s="16">
        <v>2571172</v>
      </c>
      <c r="N228" s="13" t="s">
        <v>60</v>
      </c>
      <c r="O228" s="13" t="s">
        <v>60</v>
      </c>
      <c r="P228" s="47" t="s">
        <v>60</v>
      </c>
      <c r="Q228" s="46"/>
      <c r="R228" s="8"/>
      <c r="S228" s="48">
        <v>1369472.4</v>
      </c>
      <c r="T228" s="46"/>
      <c r="U228" s="8"/>
      <c r="V228" s="29">
        <f t="shared" si="15"/>
        <v>1369472.4</v>
      </c>
      <c r="W228" s="47" t="s">
        <v>60</v>
      </c>
      <c r="X228" s="46"/>
      <c r="Y228" s="47" t="s">
        <v>60</v>
      </c>
      <c r="Z228" s="46"/>
      <c r="AA228" s="47" t="s">
        <v>60</v>
      </c>
      <c r="AB228" s="46"/>
      <c r="AC228" s="47" t="s">
        <v>60</v>
      </c>
      <c r="AD228" s="46"/>
      <c r="AE228" s="47" t="s">
        <v>60</v>
      </c>
      <c r="AF228" s="46"/>
      <c r="AG228" s="47" t="s">
        <v>60</v>
      </c>
      <c r="AH228" s="46"/>
      <c r="AI228" s="48">
        <v>1369472.4</v>
      </c>
      <c r="AJ228" s="46"/>
      <c r="AK228" s="8"/>
      <c r="AL228" s="47" t="s">
        <v>60</v>
      </c>
      <c r="AM228" s="46"/>
      <c r="AN228" s="8"/>
    </row>
    <row r="229" spans="1:40" ht="64.5" x14ac:dyDescent="0.25">
      <c r="A229" s="10" t="s">
        <v>402</v>
      </c>
      <c r="B229" s="7" t="s">
        <v>377</v>
      </c>
      <c r="C229" s="7" t="s">
        <v>659</v>
      </c>
      <c r="D229" s="16">
        <v>191500</v>
      </c>
      <c r="E229" s="13" t="s">
        <v>60</v>
      </c>
      <c r="F229" s="16">
        <v>191500</v>
      </c>
      <c r="G229" s="13" t="s">
        <v>60</v>
      </c>
      <c r="H229" s="13" t="s">
        <v>60</v>
      </c>
      <c r="I229" s="13" t="s">
        <v>60</v>
      </c>
      <c r="J229" s="13" t="s">
        <v>60</v>
      </c>
      <c r="K229" s="13" t="s">
        <v>60</v>
      </c>
      <c r="L229" s="13" t="s">
        <v>60</v>
      </c>
      <c r="M229" s="16">
        <v>191500</v>
      </c>
      <c r="N229" s="13" t="s">
        <v>60</v>
      </c>
      <c r="O229" s="13" t="s">
        <v>60</v>
      </c>
      <c r="P229" s="47" t="s">
        <v>60</v>
      </c>
      <c r="Q229" s="46"/>
      <c r="R229" s="8"/>
      <c r="S229" s="48">
        <v>131558.63</v>
      </c>
      <c r="T229" s="46"/>
      <c r="U229" s="8"/>
      <c r="V229" s="29">
        <f t="shared" si="15"/>
        <v>131558.63</v>
      </c>
      <c r="W229" s="47" t="s">
        <v>60</v>
      </c>
      <c r="X229" s="46"/>
      <c r="Y229" s="47" t="s">
        <v>60</v>
      </c>
      <c r="Z229" s="46"/>
      <c r="AA229" s="47" t="s">
        <v>60</v>
      </c>
      <c r="AB229" s="46"/>
      <c r="AC229" s="47" t="s">
        <v>60</v>
      </c>
      <c r="AD229" s="46"/>
      <c r="AE229" s="47" t="s">
        <v>60</v>
      </c>
      <c r="AF229" s="46"/>
      <c r="AG229" s="47" t="s">
        <v>60</v>
      </c>
      <c r="AH229" s="46"/>
      <c r="AI229" s="48">
        <v>131558.63</v>
      </c>
      <c r="AJ229" s="46"/>
      <c r="AK229" s="8"/>
      <c r="AL229" s="47" t="s">
        <v>60</v>
      </c>
      <c r="AM229" s="46"/>
      <c r="AN229" s="8"/>
    </row>
    <row r="230" spans="1:40" ht="64.5" x14ac:dyDescent="0.25">
      <c r="A230" s="10" t="s">
        <v>404</v>
      </c>
      <c r="B230" s="7" t="s">
        <v>377</v>
      </c>
      <c r="C230" s="7" t="s">
        <v>660</v>
      </c>
      <c r="D230" s="16">
        <v>2379672</v>
      </c>
      <c r="E230" s="13" t="s">
        <v>60</v>
      </c>
      <c r="F230" s="16">
        <v>2379672</v>
      </c>
      <c r="G230" s="13" t="s">
        <v>60</v>
      </c>
      <c r="H230" s="13" t="s">
        <v>60</v>
      </c>
      <c r="I230" s="13" t="s">
        <v>60</v>
      </c>
      <c r="J230" s="13" t="s">
        <v>60</v>
      </c>
      <c r="K230" s="13" t="s">
        <v>60</v>
      </c>
      <c r="L230" s="13" t="s">
        <v>60</v>
      </c>
      <c r="M230" s="16">
        <v>2379672</v>
      </c>
      <c r="N230" s="13" t="s">
        <v>60</v>
      </c>
      <c r="O230" s="13" t="s">
        <v>60</v>
      </c>
      <c r="P230" s="47" t="s">
        <v>60</v>
      </c>
      <c r="Q230" s="46"/>
      <c r="R230" s="8"/>
      <c r="S230" s="48">
        <v>1237913.77</v>
      </c>
      <c r="T230" s="46"/>
      <c r="U230" s="8"/>
      <c r="V230" s="29">
        <f t="shared" si="15"/>
        <v>1237913.77</v>
      </c>
      <c r="W230" s="47" t="s">
        <v>60</v>
      </c>
      <c r="X230" s="46"/>
      <c r="Y230" s="47" t="s">
        <v>60</v>
      </c>
      <c r="Z230" s="46"/>
      <c r="AA230" s="47" t="s">
        <v>60</v>
      </c>
      <c r="AB230" s="46"/>
      <c r="AC230" s="47" t="s">
        <v>60</v>
      </c>
      <c r="AD230" s="46"/>
      <c r="AE230" s="47" t="s">
        <v>60</v>
      </c>
      <c r="AF230" s="46"/>
      <c r="AG230" s="47" t="s">
        <v>60</v>
      </c>
      <c r="AH230" s="46"/>
      <c r="AI230" s="48">
        <v>1237913.77</v>
      </c>
      <c r="AJ230" s="46"/>
      <c r="AK230" s="8"/>
      <c r="AL230" s="47" t="s">
        <v>60</v>
      </c>
      <c r="AM230" s="46"/>
      <c r="AN230" s="8"/>
    </row>
    <row r="231" spans="1:40" ht="26.25" x14ac:dyDescent="0.25">
      <c r="A231" s="10" t="s">
        <v>406</v>
      </c>
      <c r="B231" s="7" t="s">
        <v>377</v>
      </c>
      <c r="C231" s="7" t="s">
        <v>661</v>
      </c>
      <c r="D231" s="16">
        <v>41240</v>
      </c>
      <c r="E231" s="13" t="s">
        <v>60</v>
      </c>
      <c r="F231" s="16">
        <v>41240</v>
      </c>
      <c r="G231" s="13" t="s">
        <v>60</v>
      </c>
      <c r="H231" s="13" t="s">
        <v>60</v>
      </c>
      <c r="I231" s="13" t="s">
        <v>60</v>
      </c>
      <c r="J231" s="13" t="s">
        <v>60</v>
      </c>
      <c r="K231" s="13" t="s">
        <v>60</v>
      </c>
      <c r="L231" s="13" t="s">
        <v>60</v>
      </c>
      <c r="M231" s="16">
        <v>41240</v>
      </c>
      <c r="N231" s="13" t="s">
        <v>60</v>
      </c>
      <c r="O231" s="13" t="s">
        <v>60</v>
      </c>
      <c r="P231" s="47" t="s">
        <v>60</v>
      </c>
      <c r="Q231" s="46"/>
      <c r="R231" s="8"/>
      <c r="S231" s="48">
        <v>17452</v>
      </c>
      <c r="T231" s="46"/>
      <c r="U231" s="8"/>
      <c r="V231" s="29">
        <f t="shared" si="15"/>
        <v>17452</v>
      </c>
      <c r="W231" s="47" t="s">
        <v>60</v>
      </c>
      <c r="X231" s="46"/>
      <c r="Y231" s="47" t="s">
        <v>60</v>
      </c>
      <c r="Z231" s="46"/>
      <c r="AA231" s="47" t="s">
        <v>60</v>
      </c>
      <c r="AB231" s="46"/>
      <c r="AC231" s="47" t="s">
        <v>60</v>
      </c>
      <c r="AD231" s="46"/>
      <c r="AE231" s="47" t="s">
        <v>60</v>
      </c>
      <c r="AF231" s="46"/>
      <c r="AG231" s="47" t="s">
        <v>60</v>
      </c>
      <c r="AH231" s="46"/>
      <c r="AI231" s="48">
        <v>17452</v>
      </c>
      <c r="AJ231" s="46"/>
      <c r="AK231" s="8"/>
      <c r="AL231" s="47" t="s">
        <v>60</v>
      </c>
      <c r="AM231" s="46"/>
      <c r="AN231" s="8"/>
    </row>
    <row r="232" spans="1:40" ht="26.25" x14ac:dyDescent="0.25">
      <c r="A232" s="10" t="s">
        <v>408</v>
      </c>
      <c r="B232" s="7" t="s">
        <v>377</v>
      </c>
      <c r="C232" s="7" t="s">
        <v>662</v>
      </c>
      <c r="D232" s="16">
        <v>41240</v>
      </c>
      <c r="E232" s="13" t="s">
        <v>60</v>
      </c>
      <c r="F232" s="16">
        <v>41240</v>
      </c>
      <c r="G232" s="13" t="s">
        <v>60</v>
      </c>
      <c r="H232" s="13" t="s">
        <v>60</v>
      </c>
      <c r="I232" s="13" t="s">
        <v>60</v>
      </c>
      <c r="J232" s="13" t="s">
        <v>60</v>
      </c>
      <c r="K232" s="13" t="s">
        <v>60</v>
      </c>
      <c r="L232" s="13" t="s">
        <v>60</v>
      </c>
      <c r="M232" s="16">
        <v>41240</v>
      </c>
      <c r="N232" s="13" t="s">
        <v>60</v>
      </c>
      <c r="O232" s="13" t="s">
        <v>60</v>
      </c>
      <c r="P232" s="47" t="s">
        <v>60</v>
      </c>
      <c r="Q232" s="46"/>
      <c r="R232" s="8"/>
      <c r="S232" s="48">
        <v>17452</v>
      </c>
      <c r="T232" s="46"/>
      <c r="U232" s="8"/>
      <c r="V232" s="29">
        <f t="shared" si="15"/>
        <v>17452</v>
      </c>
      <c r="W232" s="47" t="s">
        <v>60</v>
      </c>
      <c r="X232" s="46"/>
      <c r="Y232" s="47" t="s">
        <v>60</v>
      </c>
      <c r="Z232" s="46"/>
      <c r="AA232" s="47" t="s">
        <v>60</v>
      </c>
      <c r="AB232" s="46"/>
      <c r="AC232" s="47" t="s">
        <v>60</v>
      </c>
      <c r="AD232" s="46"/>
      <c r="AE232" s="47" t="s">
        <v>60</v>
      </c>
      <c r="AF232" s="46"/>
      <c r="AG232" s="47" t="s">
        <v>60</v>
      </c>
      <c r="AH232" s="46"/>
      <c r="AI232" s="48">
        <v>17452</v>
      </c>
      <c r="AJ232" s="46"/>
      <c r="AK232" s="8"/>
      <c r="AL232" s="47" t="s">
        <v>60</v>
      </c>
      <c r="AM232" s="46"/>
      <c r="AN232" s="8"/>
    </row>
    <row r="233" spans="1:40" ht="39" x14ac:dyDescent="0.25">
      <c r="A233" s="10" t="s">
        <v>410</v>
      </c>
      <c r="B233" s="7" t="s">
        <v>377</v>
      </c>
      <c r="C233" s="7" t="s">
        <v>663</v>
      </c>
      <c r="D233" s="16">
        <v>9000</v>
      </c>
      <c r="E233" s="13" t="s">
        <v>60</v>
      </c>
      <c r="F233" s="16">
        <v>9000</v>
      </c>
      <c r="G233" s="13" t="s">
        <v>60</v>
      </c>
      <c r="H233" s="13" t="s">
        <v>60</v>
      </c>
      <c r="I233" s="13" t="s">
        <v>60</v>
      </c>
      <c r="J233" s="13" t="s">
        <v>60</v>
      </c>
      <c r="K233" s="13" t="s">
        <v>60</v>
      </c>
      <c r="L233" s="13" t="s">
        <v>60</v>
      </c>
      <c r="M233" s="16">
        <v>9000</v>
      </c>
      <c r="N233" s="13" t="s">
        <v>60</v>
      </c>
      <c r="O233" s="13" t="s">
        <v>60</v>
      </c>
      <c r="P233" s="47" t="s">
        <v>60</v>
      </c>
      <c r="Q233" s="46"/>
      <c r="R233" s="8"/>
      <c r="S233" s="48">
        <v>3452</v>
      </c>
      <c r="T233" s="46"/>
      <c r="U233" s="8"/>
      <c r="V233" s="29">
        <f t="shared" si="15"/>
        <v>3452</v>
      </c>
      <c r="W233" s="47" t="s">
        <v>60</v>
      </c>
      <c r="X233" s="46"/>
      <c r="Y233" s="47" t="s">
        <v>60</v>
      </c>
      <c r="Z233" s="46"/>
      <c r="AA233" s="47" t="s">
        <v>60</v>
      </c>
      <c r="AB233" s="46"/>
      <c r="AC233" s="47" t="s">
        <v>60</v>
      </c>
      <c r="AD233" s="46"/>
      <c r="AE233" s="47" t="s">
        <v>60</v>
      </c>
      <c r="AF233" s="46"/>
      <c r="AG233" s="47" t="s">
        <v>60</v>
      </c>
      <c r="AH233" s="46"/>
      <c r="AI233" s="48">
        <v>3452</v>
      </c>
      <c r="AJ233" s="46"/>
      <c r="AK233" s="8"/>
      <c r="AL233" s="47" t="s">
        <v>60</v>
      </c>
      <c r="AM233" s="46"/>
      <c r="AN233" s="8"/>
    </row>
    <row r="234" spans="1:40" ht="26.25" x14ac:dyDescent="0.25">
      <c r="A234" s="10" t="s">
        <v>412</v>
      </c>
      <c r="B234" s="7" t="s">
        <v>377</v>
      </c>
      <c r="C234" s="7" t="s">
        <v>664</v>
      </c>
      <c r="D234" s="16">
        <v>12592</v>
      </c>
      <c r="E234" s="13" t="s">
        <v>60</v>
      </c>
      <c r="F234" s="16">
        <v>12592</v>
      </c>
      <c r="G234" s="13" t="s">
        <v>60</v>
      </c>
      <c r="H234" s="13" t="s">
        <v>60</v>
      </c>
      <c r="I234" s="13" t="s">
        <v>60</v>
      </c>
      <c r="J234" s="13" t="s">
        <v>60</v>
      </c>
      <c r="K234" s="13" t="s">
        <v>60</v>
      </c>
      <c r="L234" s="13" t="s">
        <v>60</v>
      </c>
      <c r="M234" s="16">
        <v>12592</v>
      </c>
      <c r="N234" s="13" t="s">
        <v>60</v>
      </c>
      <c r="O234" s="13" t="s">
        <v>60</v>
      </c>
      <c r="P234" s="47" t="s">
        <v>60</v>
      </c>
      <c r="Q234" s="46"/>
      <c r="R234" s="8"/>
      <c r="S234" s="48">
        <v>3500</v>
      </c>
      <c r="T234" s="46"/>
      <c r="U234" s="8"/>
      <c r="V234" s="29">
        <f t="shared" si="15"/>
        <v>3500</v>
      </c>
      <c r="W234" s="47" t="s">
        <v>60</v>
      </c>
      <c r="X234" s="46"/>
      <c r="Y234" s="47" t="s">
        <v>60</v>
      </c>
      <c r="Z234" s="46"/>
      <c r="AA234" s="47" t="s">
        <v>60</v>
      </c>
      <c r="AB234" s="46"/>
      <c r="AC234" s="47" t="s">
        <v>60</v>
      </c>
      <c r="AD234" s="46"/>
      <c r="AE234" s="47" t="s">
        <v>60</v>
      </c>
      <c r="AF234" s="46"/>
      <c r="AG234" s="47" t="s">
        <v>60</v>
      </c>
      <c r="AH234" s="46"/>
      <c r="AI234" s="48">
        <v>3500</v>
      </c>
      <c r="AJ234" s="46"/>
      <c r="AK234" s="8"/>
      <c r="AL234" s="47" t="s">
        <v>60</v>
      </c>
      <c r="AM234" s="46"/>
      <c r="AN234" s="8"/>
    </row>
    <row r="235" spans="1:40" x14ac:dyDescent="0.25">
      <c r="A235" s="10" t="s">
        <v>414</v>
      </c>
      <c r="B235" s="7" t="s">
        <v>377</v>
      </c>
      <c r="C235" s="7" t="s">
        <v>665</v>
      </c>
      <c r="D235" s="16">
        <v>19648</v>
      </c>
      <c r="E235" s="13" t="s">
        <v>60</v>
      </c>
      <c r="F235" s="16">
        <v>19648</v>
      </c>
      <c r="G235" s="13" t="s">
        <v>60</v>
      </c>
      <c r="H235" s="13" t="s">
        <v>60</v>
      </c>
      <c r="I235" s="13" t="s">
        <v>60</v>
      </c>
      <c r="J235" s="13" t="s">
        <v>60</v>
      </c>
      <c r="K235" s="13" t="s">
        <v>60</v>
      </c>
      <c r="L235" s="13" t="s">
        <v>60</v>
      </c>
      <c r="M235" s="16">
        <v>19648</v>
      </c>
      <c r="N235" s="13" t="s">
        <v>60</v>
      </c>
      <c r="O235" s="13" t="s">
        <v>60</v>
      </c>
      <c r="P235" s="47" t="s">
        <v>60</v>
      </c>
      <c r="Q235" s="46"/>
      <c r="R235" s="8"/>
      <c r="S235" s="48">
        <v>10500</v>
      </c>
      <c r="T235" s="46"/>
      <c r="U235" s="8"/>
      <c r="V235" s="29">
        <f t="shared" si="15"/>
        <v>10500</v>
      </c>
      <c r="W235" s="47" t="s">
        <v>60</v>
      </c>
      <c r="X235" s="46"/>
      <c r="Y235" s="47" t="s">
        <v>60</v>
      </c>
      <c r="Z235" s="46"/>
      <c r="AA235" s="47" t="s">
        <v>60</v>
      </c>
      <c r="AB235" s="46"/>
      <c r="AC235" s="47" t="s">
        <v>60</v>
      </c>
      <c r="AD235" s="46"/>
      <c r="AE235" s="47" t="s">
        <v>60</v>
      </c>
      <c r="AF235" s="46"/>
      <c r="AG235" s="47" t="s">
        <v>60</v>
      </c>
      <c r="AH235" s="46"/>
      <c r="AI235" s="48">
        <v>10500</v>
      </c>
      <c r="AJ235" s="46"/>
      <c r="AK235" s="8"/>
      <c r="AL235" s="47" t="s">
        <v>60</v>
      </c>
      <c r="AM235" s="46"/>
      <c r="AN235" s="8"/>
    </row>
    <row r="236" spans="1:40" x14ac:dyDescent="0.25">
      <c r="A236" s="10" t="s">
        <v>666</v>
      </c>
      <c r="B236" s="7" t="s">
        <v>377</v>
      </c>
      <c r="C236" s="7" t="s">
        <v>667</v>
      </c>
      <c r="D236" s="16">
        <v>3555964</v>
      </c>
      <c r="E236" s="13" t="s">
        <v>60</v>
      </c>
      <c r="F236" s="16">
        <v>3555964</v>
      </c>
      <c r="G236" s="16">
        <v>234000</v>
      </c>
      <c r="H236" s="13" t="s">
        <v>60</v>
      </c>
      <c r="I236" s="13" t="s">
        <v>60</v>
      </c>
      <c r="J236" s="13" t="s">
        <v>60</v>
      </c>
      <c r="K236" s="13" t="s">
        <v>60</v>
      </c>
      <c r="L236" s="13" t="s">
        <v>60</v>
      </c>
      <c r="M236" s="16">
        <v>3474704</v>
      </c>
      <c r="N236" s="13" t="s">
        <v>60</v>
      </c>
      <c r="O236" s="16">
        <v>315260</v>
      </c>
      <c r="P236" s="47" t="s">
        <v>60</v>
      </c>
      <c r="Q236" s="46"/>
      <c r="R236" s="8"/>
      <c r="S236" s="48">
        <v>2091241.08</v>
      </c>
      <c r="T236" s="46"/>
      <c r="U236" s="8"/>
      <c r="V236" s="29">
        <f t="shared" si="15"/>
        <v>2091241.08</v>
      </c>
      <c r="W236" s="48">
        <v>49000</v>
      </c>
      <c r="X236" s="46"/>
      <c r="Y236" s="47" t="s">
        <v>60</v>
      </c>
      <c r="Z236" s="46"/>
      <c r="AA236" s="47" t="s">
        <v>60</v>
      </c>
      <c r="AB236" s="46"/>
      <c r="AC236" s="47" t="s">
        <v>60</v>
      </c>
      <c r="AD236" s="46"/>
      <c r="AE236" s="47" t="s">
        <v>60</v>
      </c>
      <c r="AF236" s="46"/>
      <c r="AG236" s="47" t="s">
        <v>60</v>
      </c>
      <c r="AH236" s="46"/>
      <c r="AI236" s="48">
        <v>1976644.09</v>
      </c>
      <c r="AJ236" s="46"/>
      <c r="AK236" s="8"/>
      <c r="AL236" s="48">
        <v>163596.99</v>
      </c>
      <c r="AM236" s="46"/>
      <c r="AN236" s="8"/>
    </row>
    <row r="237" spans="1:40" ht="128.25" x14ac:dyDescent="0.25">
      <c r="A237" s="10" t="s">
        <v>382</v>
      </c>
      <c r="B237" s="7" t="s">
        <v>377</v>
      </c>
      <c r="C237" s="7" t="s">
        <v>668</v>
      </c>
      <c r="D237" s="16">
        <v>528000</v>
      </c>
      <c r="E237" s="13" t="s">
        <v>60</v>
      </c>
      <c r="F237" s="16">
        <v>528000</v>
      </c>
      <c r="G237" s="13" t="s">
        <v>60</v>
      </c>
      <c r="H237" s="13" t="s">
        <v>60</v>
      </c>
      <c r="I237" s="13" t="s">
        <v>60</v>
      </c>
      <c r="J237" s="13" t="s">
        <v>60</v>
      </c>
      <c r="K237" s="13" t="s">
        <v>60</v>
      </c>
      <c r="L237" s="13" t="s">
        <v>60</v>
      </c>
      <c r="M237" s="16">
        <v>479000</v>
      </c>
      <c r="N237" s="13" t="s">
        <v>60</v>
      </c>
      <c r="O237" s="16">
        <v>49000</v>
      </c>
      <c r="P237" s="47" t="s">
        <v>60</v>
      </c>
      <c r="Q237" s="46"/>
      <c r="R237" s="8"/>
      <c r="S237" s="48">
        <v>245027</v>
      </c>
      <c r="T237" s="46"/>
      <c r="U237" s="8"/>
      <c r="V237" s="29">
        <f t="shared" si="15"/>
        <v>245027</v>
      </c>
      <c r="W237" s="47" t="s">
        <v>60</v>
      </c>
      <c r="X237" s="46"/>
      <c r="Y237" s="47" t="s">
        <v>60</v>
      </c>
      <c r="Z237" s="46"/>
      <c r="AA237" s="47" t="s">
        <v>60</v>
      </c>
      <c r="AB237" s="46"/>
      <c r="AC237" s="47" t="s">
        <v>60</v>
      </c>
      <c r="AD237" s="46"/>
      <c r="AE237" s="47" t="s">
        <v>60</v>
      </c>
      <c r="AF237" s="46"/>
      <c r="AG237" s="47" t="s">
        <v>60</v>
      </c>
      <c r="AH237" s="46"/>
      <c r="AI237" s="48">
        <v>223009.66</v>
      </c>
      <c r="AJ237" s="46"/>
      <c r="AK237" s="8"/>
      <c r="AL237" s="48">
        <v>22017.34</v>
      </c>
      <c r="AM237" s="46"/>
      <c r="AN237" s="8"/>
    </row>
    <row r="238" spans="1:40" ht="39" x14ac:dyDescent="0.25">
      <c r="A238" s="10" t="s">
        <v>588</v>
      </c>
      <c r="B238" s="7" t="s">
        <v>377</v>
      </c>
      <c r="C238" s="7" t="s">
        <v>669</v>
      </c>
      <c r="D238" s="16">
        <v>528000</v>
      </c>
      <c r="E238" s="13" t="s">
        <v>60</v>
      </c>
      <c r="F238" s="16">
        <v>528000</v>
      </c>
      <c r="G238" s="13" t="s">
        <v>60</v>
      </c>
      <c r="H238" s="13" t="s">
        <v>60</v>
      </c>
      <c r="I238" s="13" t="s">
        <v>60</v>
      </c>
      <c r="J238" s="13" t="s">
        <v>60</v>
      </c>
      <c r="K238" s="13" t="s">
        <v>60</v>
      </c>
      <c r="L238" s="13" t="s">
        <v>60</v>
      </c>
      <c r="M238" s="16">
        <v>479000</v>
      </c>
      <c r="N238" s="13" t="s">
        <v>60</v>
      </c>
      <c r="O238" s="16">
        <v>49000</v>
      </c>
      <c r="P238" s="47" t="s">
        <v>60</v>
      </c>
      <c r="Q238" s="46"/>
      <c r="R238" s="8"/>
      <c r="S238" s="48">
        <v>245027</v>
      </c>
      <c r="T238" s="46"/>
      <c r="U238" s="8"/>
      <c r="V238" s="29">
        <f t="shared" si="15"/>
        <v>245027</v>
      </c>
      <c r="W238" s="47" t="s">
        <v>60</v>
      </c>
      <c r="X238" s="46"/>
      <c r="Y238" s="47" t="s">
        <v>60</v>
      </c>
      <c r="Z238" s="46"/>
      <c r="AA238" s="47" t="s">
        <v>60</v>
      </c>
      <c r="AB238" s="46"/>
      <c r="AC238" s="47" t="s">
        <v>60</v>
      </c>
      <c r="AD238" s="46"/>
      <c r="AE238" s="47" t="s">
        <v>60</v>
      </c>
      <c r="AF238" s="46"/>
      <c r="AG238" s="47" t="s">
        <v>60</v>
      </c>
      <c r="AH238" s="46"/>
      <c r="AI238" s="48">
        <v>223009.66</v>
      </c>
      <c r="AJ238" s="46"/>
      <c r="AK238" s="8"/>
      <c r="AL238" s="48">
        <v>22017.34</v>
      </c>
      <c r="AM238" s="46"/>
      <c r="AN238" s="8"/>
    </row>
    <row r="239" spans="1:40" ht="26.25" x14ac:dyDescent="0.25">
      <c r="A239" s="10" t="s">
        <v>590</v>
      </c>
      <c r="B239" s="7" t="s">
        <v>377</v>
      </c>
      <c r="C239" s="7" t="s">
        <v>670</v>
      </c>
      <c r="D239" s="16">
        <v>401400</v>
      </c>
      <c r="E239" s="13" t="s">
        <v>60</v>
      </c>
      <c r="F239" s="16">
        <v>401400</v>
      </c>
      <c r="G239" s="13" t="s">
        <v>60</v>
      </c>
      <c r="H239" s="13" t="s">
        <v>60</v>
      </c>
      <c r="I239" s="13" t="s">
        <v>60</v>
      </c>
      <c r="J239" s="13" t="s">
        <v>60</v>
      </c>
      <c r="K239" s="13" t="s">
        <v>60</v>
      </c>
      <c r="L239" s="13" t="s">
        <v>60</v>
      </c>
      <c r="M239" s="16">
        <v>367900</v>
      </c>
      <c r="N239" s="13" t="s">
        <v>60</v>
      </c>
      <c r="O239" s="16">
        <v>33500</v>
      </c>
      <c r="P239" s="47" t="s">
        <v>60</v>
      </c>
      <c r="Q239" s="46"/>
      <c r="R239" s="8"/>
      <c r="S239" s="48">
        <v>185987.67</v>
      </c>
      <c r="T239" s="46"/>
      <c r="U239" s="8"/>
      <c r="V239" s="29">
        <f t="shared" si="15"/>
        <v>185987.67</v>
      </c>
      <c r="W239" s="47" t="s">
        <v>60</v>
      </c>
      <c r="X239" s="46"/>
      <c r="Y239" s="47" t="s">
        <v>60</v>
      </c>
      <c r="Z239" s="46"/>
      <c r="AA239" s="47" t="s">
        <v>60</v>
      </c>
      <c r="AB239" s="46"/>
      <c r="AC239" s="47" t="s">
        <v>60</v>
      </c>
      <c r="AD239" s="46"/>
      <c r="AE239" s="47" t="s">
        <v>60</v>
      </c>
      <c r="AF239" s="46"/>
      <c r="AG239" s="47" t="s">
        <v>60</v>
      </c>
      <c r="AH239" s="46"/>
      <c r="AI239" s="48">
        <v>169077.27</v>
      </c>
      <c r="AJ239" s="46"/>
      <c r="AK239" s="8"/>
      <c r="AL239" s="48">
        <v>16910.400000000001</v>
      </c>
      <c r="AM239" s="46"/>
      <c r="AN239" s="8"/>
    </row>
    <row r="240" spans="1:40" ht="64.5" x14ac:dyDescent="0.25">
      <c r="A240" s="10" t="s">
        <v>592</v>
      </c>
      <c r="B240" s="7" t="s">
        <v>377</v>
      </c>
      <c r="C240" s="7" t="s">
        <v>671</v>
      </c>
      <c r="D240" s="16">
        <v>126600</v>
      </c>
      <c r="E240" s="13" t="s">
        <v>60</v>
      </c>
      <c r="F240" s="16">
        <v>126600</v>
      </c>
      <c r="G240" s="13" t="s">
        <v>60</v>
      </c>
      <c r="H240" s="13" t="s">
        <v>60</v>
      </c>
      <c r="I240" s="13" t="s">
        <v>60</v>
      </c>
      <c r="J240" s="13" t="s">
        <v>60</v>
      </c>
      <c r="K240" s="13" t="s">
        <v>60</v>
      </c>
      <c r="L240" s="13" t="s">
        <v>60</v>
      </c>
      <c r="M240" s="16">
        <v>111100</v>
      </c>
      <c r="N240" s="13" t="s">
        <v>60</v>
      </c>
      <c r="O240" s="16">
        <v>15500</v>
      </c>
      <c r="P240" s="47" t="s">
        <v>60</v>
      </c>
      <c r="Q240" s="46"/>
      <c r="R240" s="8"/>
      <c r="S240" s="48">
        <v>59039.33</v>
      </c>
      <c r="T240" s="46"/>
      <c r="U240" s="8"/>
      <c r="V240" s="29">
        <f t="shared" si="15"/>
        <v>59039.33</v>
      </c>
      <c r="W240" s="47" t="s">
        <v>60</v>
      </c>
      <c r="X240" s="46"/>
      <c r="Y240" s="47" t="s">
        <v>60</v>
      </c>
      <c r="Z240" s="46"/>
      <c r="AA240" s="47" t="s">
        <v>60</v>
      </c>
      <c r="AB240" s="46"/>
      <c r="AC240" s="47" t="s">
        <v>60</v>
      </c>
      <c r="AD240" s="46"/>
      <c r="AE240" s="47" t="s">
        <v>60</v>
      </c>
      <c r="AF240" s="46"/>
      <c r="AG240" s="47" t="s">
        <v>60</v>
      </c>
      <c r="AH240" s="46"/>
      <c r="AI240" s="48">
        <v>53932.39</v>
      </c>
      <c r="AJ240" s="46"/>
      <c r="AK240" s="8"/>
      <c r="AL240" s="48">
        <v>5106.9399999999996</v>
      </c>
      <c r="AM240" s="46"/>
      <c r="AN240" s="8"/>
    </row>
    <row r="241" spans="1:40" ht="51.75" x14ac:dyDescent="0.25">
      <c r="A241" s="10" t="s">
        <v>398</v>
      </c>
      <c r="B241" s="7" t="s">
        <v>377</v>
      </c>
      <c r="C241" s="7" t="s">
        <v>672</v>
      </c>
      <c r="D241" s="16">
        <v>2997964</v>
      </c>
      <c r="E241" s="13" t="s">
        <v>60</v>
      </c>
      <c r="F241" s="16">
        <v>2997964</v>
      </c>
      <c r="G241" s="13" t="s">
        <v>60</v>
      </c>
      <c r="H241" s="13" t="s">
        <v>60</v>
      </c>
      <c r="I241" s="13" t="s">
        <v>60</v>
      </c>
      <c r="J241" s="13" t="s">
        <v>60</v>
      </c>
      <c r="K241" s="13" t="s">
        <v>60</v>
      </c>
      <c r="L241" s="13" t="s">
        <v>60</v>
      </c>
      <c r="M241" s="16">
        <v>2731704</v>
      </c>
      <c r="N241" s="13" t="s">
        <v>60</v>
      </c>
      <c r="O241" s="16">
        <v>266260</v>
      </c>
      <c r="P241" s="47" t="s">
        <v>60</v>
      </c>
      <c r="Q241" s="46"/>
      <c r="R241" s="8"/>
      <c r="S241" s="48">
        <v>1826230.08</v>
      </c>
      <c r="T241" s="46"/>
      <c r="U241" s="8"/>
      <c r="V241" s="29">
        <f t="shared" si="15"/>
        <v>1826230.08</v>
      </c>
      <c r="W241" s="47" t="s">
        <v>60</v>
      </c>
      <c r="X241" s="46"/>
      <c r="Y241" s="47" t="s">
        <v>60</v>
      </c>
      <c r="Z241" s="46"/>
      <c r="AA241" s="47" t="s">
        <v>60</v>
      </c>
      <c r="AB241" s="46"/>
      <c r="AC241" s="47" t="s">
        <v>60</v>
      </c>
      <c r="AD241" s="46"/>
      <c r="AE241" s="47" t="s">
        <v>60</v>
      </c>
      <c r="AF241" s="46"/>
      <c r="AG241" s="47" t="s">
        <v>60</v>
      </c>
      <c r="AH241" s="46"/>
      <c r="AI241" s="48">
        <v>1684650.43</v>
      </c>
      <c r="AJ241" s="46"/>
      <c r="AK241" s="8"/>
      <c r="AL241" s="48">
        <v>141579.65</v>
      </c>
      <c r="AM241" s="46"/>
      <c r="AN241" s="8"/>
    </row>
    <row r="242" spans="1:40" ht="64.5" x14ac:dyDescent="0.25">
      <c r="A242" s="10" t="s">
        <v>400</v>
      </c>
      <c r="B242" s="7" t="s">
        <v>377</v>
      </c>
      <c r="C242" s="7" t="s">
        <v>673</v>
      </c>
      <c r="D242" s="16">
        <v>2997964</v>
      </c>
      <c r="E242" s="13" t="s">
        <v>60</v>
      </c>
      <c r="F242" s="16">
        <v>2997964</v>
      </c>
      <c r="G242" s="13" t="s">
        <v>60</v>
      </c>
      <c r="H242" s="13" t="s">
        <v>60</v>
      </c>
      <c r="I242" s="13" t="s">
        <v>60</v>
      </c>
      <c r="J242" s="13" t="s">
        <v>60</v>
      </c>
      <c r="K242" s="13" t="s">
        <v>60</v>
      </c>
      <c r="L242" s="13" t="s">
        <v>60</v>
      </c>
      <c r="M242" s="16">
        <v>2731704</v>
      </c>
      <c r="N242" s="13" t="s">
        <v>60</v>
      </c>
      <c r="O242" s="16">
        <v>266260</v>
      </c>
      <c r="P242" s="47" t="s">
        <v>60</v>
      </c>
      <c r="Q242" s="46"/>
      <c r="R242" s="8"/>
      <c r="S242" s="48">
        <v>1826230.08</v>
      </c>
      <c r="T242" s="46"/>
      <c r="U242" s="8"/>
      <c r="V242" s="29">
        <f t="shared" si="15"/>
        <v>1826230.08</v>
      </c>
      <c r="W242" s="47" t="s">
        <v>60</v>
      </c>
      <c r="X242" s="46"/>
      <c r="Y242" s="47" t="s">
        <v>60</v>
      </c>
      <c r="Z242" s="46"/>
      <c r="AA242" s="47" t="s">
        <v>60</v>
      </c>
      <c r="AB242" s="46"/>
      <c r="AC242" s="47" t="s">
        <v>60</v>
      </c>
      <c r="AD242" s="46"/>
      <c r="AE242" s="47" t="s">
        <v>60</v>
      </c>
      <c r="AF242" s="46"/>
      <c r="AG242" s="47" t="s">
        <v>60</v>
      </c>
      <c r="AH242" s="46"/>
      <c r="AI242" s="48">
        <v>1684650.43</v>
      </c>
      <c r="AJ242" s="46"/>
      <c r="AK242" s="8"/>
      <c r="AL242" s="48">
        <v>141579.65</v>
      </c>
      <c r="AM242" s="46"/>
      <c r="AN242" s="8"/>
    </row>
    <row r="243" spans="1:40" ht="64.5" x14ac:dyDescent="0.25">
      <c r="A243" s="10" t="s">
        <v>404</v>
      </c>
      <c r="B243" s="7" t="s">
        <v>377</v>
      </c>
      <c r="C243" s="7" t="s">
        <v>674</v>
      </c>
      <c r="D243" s="16">
        <v>2997964</v>
      </c>
      <c r="E243" s="13" t="s">
        <v>60</v>
      </c>
      <c r="F243" s="16">
        <v>2997964</v>
      </c>
      <c r="G243" s="13" t="s">
        <v>60</v>
      </c>
      <c r="H243" s="13" t="s">
        <v>60</v>
      </c>
      <c r="I243" s="13" t="s">
        <v>60</v>
      </c>
      <c r="J243" s="13" t="s">
        <v>60</v>
      </c>
      <c r="K243" s="13" t="s">
        <v>60</v>
      </c>
      <c r="L243" s="13" t="s">
        <v>60</v>
      </c>
      <c r="M243" s="16">
        <v>2731704</v>
      </c>
      <c r="N243" s="13" t="s">
        <v>60</v>
      </c>
      <c r="O243" s="16">
        <v>266260</v>
      </c>
      <c r="P243" s="47" t="s">
        <v>60</v>
      </c>
      <c r="Q243" s="46"/>
      <c r="R243" s="8"/>
      <c r="S243" s="48">
        <v>1826230.08</v>
      </c>
      <c r="T243" s="46"/>
      <c r="U243" s="8"/>
      <c r="V243" s="29">
        <f t="shared" si="15"/>
        <v>1826230.08</v>
      </c>
      <c r="W243" s="47" t="s">
        <v>60</v>
      </c>
      <c r="X243" s="46"/>
      <c r="Y243" s="47" t="s">
        <v>60</v>
      </c>
      <c r="Z243" s="46"/>
      <c r="AA243" s="47" t="s">
        <v>60</v>
      </c>
      <c r="AB243" s="46"/>
      <c r="AC243" s="47" t="s">
        <v>60</v>
      </c>
      <c r="AD243" s="46"/>
      <c r="AE243" s="47" t="s">
        <v>60</v>
      </c>
      <c r="AF243" s="46"/>
      <c r="AG243" s="47" t="s">
        <v>60</v>
      </c>
      <c r="AH243" s="46"/>
      <c r="AI243" s="48">
        <v>1684650.43</v>
      </c>
      <c r="AJ243" s="46"/>
      <c r="AK243" s="8"/>
      <c r="AL243" s="48">
        <v>141579.65</v>
      </c>
      <c r="AM243" s="46"/>
      <c r="AN243" s="8"/>
    </row>
    <row r="244" spans="1:40" ht="26.25" x14ac:dyDescent="0.25">
      <c r="A244" s="10" t="s">
        <v>429</v>
      </c>
      <c r="B244" s="7" t="s">
        <v>377</v>
      </c>
      <c r="C244" s="7" t="s">
        <v>675</v>
      </c>
      <c r="D244" s="13" t="s">
        <v>60</v>
      </c>
      <c r="E244" s="13" t="s">
        <v>60</v>
      </c>
      <c r="F244" s="13" t="s">
        <v>60</v>
      </c>
      <c r="G244" s="16">
        <v>234000</v>
      </c>
      <c r="H244" s="13" t="s">
        <v>60</v>
      </c>
      <c r="I244" s="13" t="s">
        <v>60</v>
      </c>
      <c r="J244" s="13" t="s">
        <v>60</v>
      </c>
      <c r="K244" s="13" t="s">
        <v>60</v>
      </c>
      <c r="L244" s="13" t="s">
        <v>60</v>
      </c>
      <c r="M244" s="16">
        <v>234000</v>
      </c>
      <c r="N244" s="13" t="s">
        <v>60</v>
      </c>
      <c r="O244" s="13" t="s">
        <v>60</v>
      </c>
      <c r="P244" s="47" t="s">
        <v>60</v>
      </c>
      <c r="Q244" s="46"/>
      <c r="R244" s="8"/>
      <c r="S244" s="47" t="s">
        <v>60</v>
      </c>
      <c r="T244" s="46"/>
      <c r="U244" s="8"/>
      <c r="V244" s="29" t="str">
        <f t="shared" si="15"/>
        <v>-</v>
      </c>
      <c r="W244" s="48">
        <v>49000</v>
      </c>
      <c r="X244" s="46"/>
      <c r="Y244" s="47" t="s">
        <v>60</v>
      </c>
      <c r="Z244" s="46"/>
      <c r="AA244" s="47" t="s">
        <v>60</v>
      </c>
      <c r="AB244" s="46"/>
      <c r="AC244" s="47" t="s">
        <v>60</v>
      </c>
      <c r="AD244" s="46"/>
      <c r="AE244" s="47" t="s">
        <v>60</v>
      </c>
      <c r="AF244" s="46"/>
      <c r="AG244" s="47" t="s">
        <v>60</v>
      </c>
      <c r="AH244" s="46"/>
      <c r="AI244" s="48">
        <v>49000</v>
      </c>
      <c r="AJ244" s="46"/>
      <c r="AK244" s="8"/>
      <c r="AL244" s="47" t="s">
        <v>60</v>
      </c>
      <c r="AM244" s="46"/>
      <c r="AN244" s="8"/>
    </row>
    <row r="245" spans="1:40" ht="26.25" x14ac:dyDescent="0.25">
      <c r="A245" s="10" t="s">
        <v>340</v>
      </c>
      <c r="B245" s="7" t="s">
        <v>377</v>
      </c>
      <c r="C245" s="7" t="s">
        <v>676</v>
      </c>
      <c r="D245" s="13" t="s">
        <v>60</v>
      </c>
      <c r="E245" s="13" t="s">
        <v>60</v>
      </c>
      <c r="F245" s="13" t="s">
        <v>60</v>
      </c>
      <c r="G245" s="16">
        <v>234000</v>
      </c>
      <c r="H245" s="13" t="s">
        <v>60</v>
      </c>
      <c r="I245" s="13" t="s">
        <v>60</v>
      </c>
      <c r="J245" s="13" t="s">
        <v>60</v>
      </c>
      <c r="K245" s="13" t="s">
        <v>60</v>
      </c>
      <c r="L245" s="13" t="s">
        <v>60</v>
      </c>
      <c r="M245" s="16">
        <v>234000</v>
      </c>
      <c r="N245" s="13" t="s">
        <v>60</v>
      </c>
      <c r="O245" s="13" t="s">
        <v>60</v>
      </c>
      <c r="P245" s="47" t="s">
        <v>60</v>
      </c>
      <c r="Q245" s="46"/>
      <c r="R245" s="8"/>
      <c r="S245" s="47" t="s">
        <v>60</v>
      </c>
      <c r="T245" s="46"/>
      <c r="U245" s="8"/>
      <c r="V245" s="29" t="str">
        <f t="shared" si="15"/>
        <v>-</v>
      </c>
      <c r="W245" s="48">
        <v>49000</v>
      </c>
      <c r="X245" s="46"/>
      <c r="Y245" s="47" t="s">
        <v>60</v>
      </c>
      <c r="Z245" s="46"/>
      <c r="AA245" s="47" t="s">
        <v>60</v>
      </c>
      <c r="AB245" s="46"/>
      <c r="AC245" s="47" t="s">
        <v>60</v>
      </c>
      <c r="AD245" s="46"/>
      <c r="AE245" s="47" t="s">
        <v>60</v>
      </c>
      <c r="AF245" s="46"/>
      <c r="AG245" s="47" t="s">
        <v>60</v>
      </c>
      <c r="AH245" s="46"/>
      <c r="AI245" s="48">
        <v>49000</v>
      </c>
      <c r="AJ245" s="46"/>
      <c r="AK245" s="8"/>
      <c r="AL245" s="47" t="s">
        <v>60</v>
      </c>
      <c r="AM245" s="46"/>
      <c r="AN245" s="8"/>
    </row>
    <row r="246" spans="1:40" ht="26.25" x14ac:dyDescent="0.25">
      <c r="A246" s="10" t="s">
        <v>406</v>
      </c>
      <c r="B246" s="7" t="s">
        <v>377</v>
      </c>
      <c r="C246" s="7" t="s">
        <v>677</v>
      </c>
      <c r="D246" s="16">
        <v>30000</v>
      </c>
      <c r="E246" s="13" t="s">
        <v>60</v>
      </c>
      <c r="F246" s="16">
        <v>30000</v>
      </c>
      <c r="G246" s="13" t="s">
        <v>60</v>
      </c>
      <c r="H246" s="13" t="s">
        <v>60</v>
      </c>
      <c r="I246" s="13" t="s">
        <v>60</v>
      </c>
      <c r="J246" s="13" t="s">
        <v>60</v>
      </c>
      <c r="K246" s="13" t="s">
        <v>60</v>
      </c>
      <c r="L246" s="13" t="s">
        <v>60</v>
      </c>
      <c r="M246" s="16">
        <v>30000</v>
      </c>
      <c r="N246" s="13" t="s">
        <v>60</v>
      </c>
      <c r="O246" s="13" t="s">
        <v>60</v>
      </c>
      <c r="P246" s="47" t="s">
        <v>60</v>
      </c>
      <c r="Q246" s="46"/>
      <c r="R246" s="8"/>
      <c r="S246" s="48">
        <v>19984</v>
      </c>
      <c r="T246" s="46"/>
      <c r="U246" s="8"/>
      <c r="V246" s="29">
        <f t="shared" si="15"/>
        <v>19984</v>
      </c>
      <c r="W246" s="47" t="s">
        <v>60</v>
      </c>
      <c r="X246" s="46"/>
      <c r="Y246" s="47" t="s">
        <v>60</v>
      </c>
      <c r="Z246" s="46"/>
      <c r="AA246" s="47" t="s">
        <v>60</v>
      </c>
      <c r="AB246" s="46"/>
      <c r="AC246" s="47" t="s">
        <v>60</v>
      </c>
      <c r="AD246" s="46"/>
      <c r="AE246" s="47" t="s">
        <v>60</v>
      </c>
      <c r="AF246" s="46"/>
      <c r="AG246" s="47" t="s">
        <v>60</v>
      </c>
      <c r="AH246" s="46"/>
      <c r="AI246" s="48">
        <v>19984</v>
      </c>
      <c r="AJ246" s="46"/>
      <c r="AK246" s="8"/>
      <c r="AL246" s="47" t="s">
        <v>60</v>
      </c>
      <c r="AM246" s="46"/>
      <c r="AN246" s="8"/>
    </row>
    <row r="247" spans="1:40" x14ac:dyDescent="0.25">
      <c r="A247" s="10" t="s">
        <v>416</v>
      </c>
      <c r="B247" s="7" t="s">
        <v>377</v>
      </c>
      <c r="C247" s="7" t="s">
        <v>678</v>
      </c>
      <c r="D247" s="16">
        <v>30000</v>
      </c>
      <c r="E247" s="13" t="s">
        <v>60</v>
      </c>
      <c r="F247" s="16">
        <v>30000</v>
      </c>
      <c r="G247" s="13" t="s">
        <v>60</v>
      </c>
      <c r="H247" s="13" t="s">
        <v>60</v>
      </c>
      <c r="I247" s="13" t="s">
        <v>60</v>
      </c>
      <c r="J247" s="13" t="s">
        <v>60</v>
      </c>
      <c r="K247" s="13" t="s">
        <v>60</v>
      </c>
      <c r="L247" s="13" t="s">
        <v>60</v>
      </c>
      <c r="M247" s="16">
        <v>30000</v>
      </c>
      <c r="N247" s="13" t="s">
        <v>60</v>
      </c>
      <c r="O247" s="13" t="s">
        <v>60</v>
      </c>
      <c r="P247" s="47" t="s">
        <v>60</v>
      </c>
      <c r="Q247" s="46"/>
      <c r="R247" s="8"/>
      <c r="S247" s="48">
        <v>19984</v>
      </c>
      <c r="T247" s="46"/>
      <c r="U247" s="8"/>
      <c r="V247" s="29">
        <f t="shared" si="15"/>
        <v>19984</v>
      </c>
      <c r="W247" s="47" t="s">
        <v>60</v>
      </c>
      <c r="X247" s="46"/>
      <c r="Y247" s="47" t="s">
        <v>60</v>
      </c>
      <c r="Z247" s="46"/>
      <c r="AA247" s="47" t="s">
        <v>60</v>
      </c>
      <c r="AB247" s="46"/>
      <c r="AC247" s="47" t="s">
        <v>60</v>
      </c>
      <c r="AD247" s="46"/>
      <c r="AE247" s="47" t="s">
        <v>60</v>
      </c>
      <c r="AF247" s="46"/>
      <c r="AG247" s="47" t="s">
        <v>60</v>
      </c>
      <c r="AH247" s="46"/>
      <c r="AI247" s="48">
        <v>19984</v>
      </c>
      <c r="AJ247" s="46"/>
      <c r="AK247" s="8"/>
      <c r="AL247" s="47" t="s">
        <v>60</v>
      </c>
      <c r="AM247" s="46"/>
      <c r="AN247" s="8"/>
    </row>
    <row r="248" spans="1:40" ht="26.25" x14ac:dyDescent="0.25">
      <c r="A248" s="10" t="s">
        <v>679</v>
      </c>
      <c r="B248" s="7" t="s">
        <v>377</v>
      </c>
      <c r="C248" s="7" t="s">
        <v>680</v>
      </c>
      <c r="D248" s="16">
        <v>17262500.5</v>
      </c>
      <c r="E248" s="13" t="s">
        <v>60</v>
      </c>
      <c r="F248" s="16">
        <v>17262500.5</v>
      </c>
      <c r="G248" s="13" t="s">
        <v>60</v>
      </c>
      <c r="H248" s="13" t="s">
        <v>60</v>
      </c>
      <c r="I248" s="13" t="s">
        <v>60</v>
      </c>
      <c r="J248" s="13" t="s">
        <v>60</v>
      </c>
      <c r="K248" s="13" t="s">
        <v>60</v>
      </c>
      <c r="L248" s="13" t="s">
        <v>60</v>
      </c>
      <c r="M248" s="16">
        <v>17262500.5</v>
      </c>
      <c r="N248" s="13" t="s">
        <v>60</v>
      </c>
      <c r="O248" s="13" t="s">
        <v>60</v>
      </c>
      <c r="P248" s="47" t="s">
        <v>60</v>
      </c>
      <c r="Q248" s="46"/>
      <c r="R248" s="8"/>
      <c r="S248" s="48">
        <v>9839489.2400000002</v>
      </c>
      <c r="T248" s="46"/>
      <c r="U248" s="8"/>
      <c r="V248" s="29">
        <f t="shared" si="15"/>
        <v>9839489.2400000002</v>
      </c>
      <c r="W248" s="47" t="s">
        <v>60</v>
      </c>
      <c r="X248" s="46"/>
      <c r="Y248" s="47" t="s">
        <v>60</v>
      </c>
      <c r="Z248" s="46"/>
      <c r="AA248" s="47" t="s">
        <v>60</v>
      </c>
      <c r="AB248" s="46"/>
      <c r="AC248" s="47" t="s">
        <v>60</v>
      </c>
      <c r="AD248" s="46"/>
      <c r="AE248" s="47" t="s">
        <v>60</v>
      </c>
      <c r="AF248" s="46"/>
      <c r="AG248" s="47" t="s">
        <v>60</v>
      </c>
      <c r="AH248" s="46"/>
      <c r="AI248" s="48">
        <v>9839489.2400000002</v>
      </c>
      <c r="AJ248" s="46"/>
      <c r="AK248" s="8"/>
      <c r="AL248" s="47" t="s">
        <v>60</v>
      </c>
      <c r="AM248" s="46"/>
      <c r="AN248" s="8"/>
    </row>
    <row r="249" spans="1:40" ht="128.25" x14ac:dyDescent="0.25">
      <c r="A249" s="10" t="s">
        <v>382</v>
      </c>
      <c r="B249" s="7" t="s">
        <v>377</v>
      </c>
      <c r="C249" s="7" t="s">
        <v>681</v>
      </c>
      <c r="D249" s="16">
        <v>14789721</v>
      </c>
      <c r="E249" s="13" t="s">
        <v>60</v>
      </c>
      <c r="F249" s="16">
        <v>14789721</v>
      </c>
      <c r="G249" s="13" t="s">
        <v>60</v>
      </c>
      <c r="H249" s="13" t="s">
        <v>60</v>
      </c>
      <c r="I249" s="13" t="s">
        <v>60</v>
      </c>
      <c r="J249" s="13" t="s">
        <v>60</v>
      </c>
      <c r="K249" s="13" t="s">
        <v>60</v>
      </c>
      <c r="L249" s="13" t="s">
        <v>60</v>
      </c>
      <c r="M249" s="16">
        <v>14789721</v>
      </c>
      <c r="N249" s="13" t="s">
        <v>60</v>
      </c>
      <c r="O249" s="13" t="s">
        <v>60</v>
      </c>
      <c r="P249" s="47" t="s">
        <v>60</v>
      </c>
      <c r="Q249" s="46"/>
      <c r="R249" s="8"/>
      <c r="S249" s="48">
        <v>8395013.5600000005</v>
      </c>
      <c r="T249" s="46"/>
      <c r="U249" s="8"/>
      <c r="V249" s="29">
        <f t="shared" si="15"/>
        <v>8395013.5600000005</v>
      </c>
      <c r="W249" s="47" t="s">
        <v>60</v>
      </c>
      <c r="X249" s="46"/>
      <c r="Y249" s="47" t="s">
        <v>60</v>
      </c>
      <c r="Z249" s="46"/>
      <c r="AA249" s="47" t="s">
        <v>60</v>
      </c>
      <c r="AB249" s="46"/>
      <c r="AC249" s="47" t="s">
        <v>60</v>
      </c>
      <c r="AD249" s="46"/>
      <c r="AE249" s="47" t="s">
        <v>60</v>
      </c>
      <c r="AF249" s="46"/>
      <c r="AG249" s="47" t="s">
        <v>60</v>
      </c>
      <c r="AH249" s="46"/>
      <c r="AI249" s="48">
        <v>8395013.5600000005</v>
      </c>
      <c r="AJ249" s="46"/>
      <c r="AK249" s="8"/>
      <c r="AL249" s="47" t="s">
        <v>60</v>
      </c>
      <c r="AM249" s="46"/>
      <c r="AN249" s="8"/>
    </row>
    <row r="250" spans="1:40" ht="39" x14ac:dyDescent="0.25">
      <c r="A250" s="10" t="s">
        <v>588</v>
      </c>
      <c r="B250" s="7" t="s">
        <v>377</v>
      </c>
      <c r="C250" s="7" t="s">
        <v>682</v>
      </c>
      <c r="D250" s="16">
        <v>14789721</v>
      </c>
      <c r="E250" s="13" t="s">
        <v>60</v>
      </c>
      <c r="F250" s="16">
        <v>14789721</v>
      </c>
      <c r="G250" s="13" t="s">
        <v>60</v>
      </c>
      <c r="H250" s="13" t="s">
        <v>60</v>
      </c>
      <c r="I250" s="13" t="s">
        <v>60</v>
      </c>
      <c r="J250" s="13" t="s">
        <v>60</v>
      </c>
      <c r="K250" s="13" t="s">
        <v>60</v>
      </c>
      <c r="L250" s="13" t="s">
        <v>60</v>
      </c>
      <c r="M250" s="16">
        <v>14789721</v>
      </c>
      <c r="N250" s="13" t="s">
        <v>60</v>
      </c>
      <c r="O250" s="13" t="s">
        <v>60</v>
      </c>
      <c r="P250" s="47" t="s">
        <v>60</v>
      </c>
      <c r="Q250" s="46"/>
      <c r="R250" s="8"/>
      <c r="S250" s="48">
        <v>8395013.5600000005</v>
      </c>
      <c r="T250" s="46"/>
      <c r="U250" s="8"/>
      <c r="V250" s="29">
        <f t="shared" si="15"/>
        <v>8395013.5600000005</v>
      </c>
      <c r="W250" s="47" t="s">
        <v>60</v>
      </c>
      <c r="X250" s="46"/>
      <c r="Y250" s="47" t="s">
        <v>60</v>
      </c>
      <c r="Z250" s="46"/>
      <c r="AA250" s="47" t="s">
        <v>60</v>
      </c>
      <c r="AB250" s="46"/>
      <c r="AC250" s="47" t="s">
        <v>60</v>
      </c>
      <c r="AD250" s="46"/>
      <c r="AE250" s="47" t="s">
        <v>60</v>
      </c>
      <c r="AF250" s="46"/>
      <c r="AG250" s="47" t="s">
        <v>60</v>
      </c>
      <c r="AH250" s="46"/>
      <c r="AI250" s="48">
        <v>8395013.5600000005</v>
      </c>
      <c r="AJ250" s="46"/>
      <c r="AK250" s="8"/>
      <c r="AL250" s="47" t="s">
        <v>60</v>
      </c>
      <c r="AM250" s="46"/>
      <c r="AN250" s="8"/>
    </row>
    <row r="251" spans="1:40" ht="26.25" x14ac:dyDescent="0.25">
      <c r="A251" s="10" t="s">
        <v>590</v>
      </c>
      <c r="B251" s="7" t="s">
        <v>377</v>
      </c>
      <c r="C251" s="7" t="s">
        <v>683</v>
      </c>
      <c r="D251" s="16">
        <v>10811431</v>
      </c>
      <c r="E251" s="13" t="s">
        <v>60</v>
      </c>
      <c r="F251" s="16">
        <v>10811431</v>
      </c>
      <c r="G251" s="13" t="s">
        <v>60</v>
      </c>
      <c r="H251" s="13" t="s">
        <v>60</v>
      </c>
      <c r="I251" s="13" t="s">
        <v>60</v>
      </c>
      <c r="J251" s="13" t="s">
        <v>60</v>
      </c>
      <c r="K251" s="13" t="s">
        <v>60</v>
      </c>
      <c r="L251" s="13" t="s">
        <v>60</v>
      </c>
      <c r="M251" s="16">
        <v>10811431</v>
      </c>
      <c r="N251" s="13" t="s">
        <v>60</v>
      </c>
      <c r="O251" s="13" t="s">
        <v>60</v>
      </c>
      <c r="P251" s="47" t="s">
        <v>60</v>
      </c>
      <c r="Q251" s="46"/>
      <c r="R251" s="8"/>
      <c r="S251" s="48">
        <v>6414622.9900000002</v>
      </c>
      <c r="T251" s="46"/>
      <c r="U251" s="8"/>
      <c r="V251" s="29">
        <f t="shared" si="15"/>
        <v>6414622.9900000002</v>
      </c>
      <c r="W251" s="47" t="s">
        <v>60</v>
      </c>
      <c r="X251" s="46"/>
      <c r="Y251" s="47" t="s">
        <v>60</v>
      </c>
      <c r="Z251" s="46"/>
      <c r="AA251" s="47" t="s">
        <v>60</v>
      </c>
      <c r="AB251" s="46"/>
      <c r="AC251" s="47" t="s">
        <v>60</v>
      </c>
      <c r="AD251" s="46"/>
      <c r="AE251" s="47" t="s">
        <v>60</v>
      </c>
      <c r="AF251" s="46"/>
      <c r="AG251" s="47" t="s">
        <v>60</v>
      </c>
      <c r="AH251" s="46"/>
      <c r="AI251" s="48">
        <v>6414622.9900000002</v>
      </c>
      <c r="AJ251" s="46"/>
      <c r="AK251" s="8"/>
      <c r="AL251" s="47" t="s">
        <v>60</v>
      </c>
      <c r="AM251" s="46"/>
      <c r="AN251" s="8"/>
    </row>
    <row r="252" spans="1:40" ht="51.75" x14ac:dyDescent="0.25">
      <c r="A252" s="10" t="s">
        <v>622</v>
      </c>
      <c r="B252" s="7" t="s">
        <v>377</v>
      </c>
      <c r="C252" s="7" t="s">
        <v>684</v>
      </c>
      <c r="D252" s="16">
        <v>723238</v>
      </c>
      <c r="E252" s="13" t="s">
        <v>60</v>
      </c>
      <c r="F252" s="16">
        <v>723238</v>
      </c>
      <c r="G252" s="13" t="s">
        <v>60</v>
      </c>
      <c r="H252" s="13" t="s">
        <v>60</v>
      </c>
      <c r="I252" s="13" t="s">
        <v>60</v>
      </c>
      <c r="J252" s="13" t="s">
        <v>60</v>
      </c>
      <c r="K252" s="13" t="s">
        <v>60</v>
      </c>
      <c r="L252" s="13" t="s">
        <v>60</v>
      </c>
      <c r="M252" s="16">
        <v>723238</v>
      </c>
      <c r="N252" s="13" t="s">
        <v>60</v>
      </c>
      <c r="O252" s="13" t="s">
        <v>60</v>
      </c>
      <c r="P252" s="47" t="s">
        <v>60</v>
      </c>
      <c r="Q252" s="46"/>
      <c r="R252" s="8"/>
      <c r="S252" s="48">
        <v>347885</v>
      </c>
      <c r="T252" s="46"/>
      <c r="U252" s="8"/>
      <c r="V252" s="29">
        <f t="shared" si="15"/>
        <v>347885</v>
      </c>
      <c r="W252" s="47" t="s">
        <v>60</v>
      </c>
      <c r="X252" s="46"/>
      <c r="Y252" s="47" t="s">
        <v>60</v>
      </c>
      <c r="Z252" s="46"/>
      <c r="AA252" s="47" t="s">
        <v>60</v>
      </c>
      <c r="AB252" s="46"/>
      <c r="AC252" s="47" t="s">
        <v>60</v>
      </c>
      <c r="AD252" s="46"/>
      <c r="AE252" s="47" t="s">
        <v>60</v>
      </c>
      <c r="AF252" s="46"/>
      <c r="AG252" s="47" t="s">
        <v>60</v>
      </c>
      <c r="AH252" s="46"/>
      <c r="AI252" s="48">
        <v>347885</v>
      </c>
      <c r="AJ252" s="46"/>
      <c r="AK252" s="8"/>
      <c r="AL252" s="47" t="s">
        <v>60</v>
      </c>
      <c r="AM252" s="46"/>
      <c r="AN252" s="8"/>
    </row>
    <row r="253" spans="1:40" ht="64.5" x14ac:dyDescent="0.25">
      <c r="A253" s="10" t="s">
        <v>592</v>
      </c>
      <c r="B253" s="7" t="s">
        <v>377</v>
      </c>
      <c r="C253" s="7" t="s">
        <v>685</v>
      </c>
      <c r="D253" s="16">
        <v>3255052</v>
      </c>
      <c r="E253" s="13" t="s">
        <v>60</v>
      </c>
      <c r="F253" s="16">
        <v>3255052</v>
      </c>
      <c r="G253" s="13" t="s">
        <v>60</v>
      </c>
      <c r="H253" s="13" t="s">
        <v>60</v>
      </c>
      <c r="I253" s="13" t="s">
        <v>60</v>
      </c>
      <c r="J253" s="13" t="s">
        <v>60</v>
      </c>
      <c r="K253" s="13" t="s">
        <v>60</v>
      </c>
      <c r="L253" s="13" t="s">
        <v>60</v>
      </c>
      <c r="M253" s="16">
        <v>3255052</v>
      </c>
      <c r="N253" s="13" t="s">
        <v>60</v>
      </c>
      <c r="O253" s="13" t="s">
        <v>60</v>
      </c>
      <c r="P253" s="47" t="s">
        <v>60</v>
      </c>
      <c r="Q253" s="46"/>
      <c r="R253" s="8"/>
      <c r="S253" s="48">
        <v>1632505.57</v>
      </c>
      <c r="T253" s="46"/>
      <c r="U253" s="8"/>
      <c r="V253" s="29">
        <f t="shared" si="15"/>
        <v>1632505.57</v>
      </c>
      <c r="W253" s="47" t="s">
        <v>60</v>
      </c>
      <c r="X253" s="46"/>
      <c r="Y253" s="47" t="s">
        <v>60</v>
      </c>
      <c r="Z253" s="46"/>
      <c r="AA253" s="47" t="s">
        <v>60</v>
      </c>
      <c r="AB253" s="46"/>
      <c r="AC253" s="47" t="s">
        <v>60</v>
      </c>
      <c r="AD253" s="46"/>
      <c r="AE253" s="47" t="s">
        <v>60</v>
      </c>
      <c r="AF253" s="46"/>
      <c r="AG253" s="47" t="s">
        <v>60</v>
      </c>
      <c r="AH253" s="46"/>
      <c r="AI253" s="48">
        <v>1632505.57</v>
      </c>
      <c r="AJ253" s="46"/>
      <c r="AK253" s="8"/>
      <c r="AL253" s="47" t="s">
        <v>60</v>
      </c>
      <c r="AM253" s="46"/>
      <c r="AN253" s="8"/>
    </row>
    <row r="254" spans="1:40" ht="51.75" x14ac:dyDescent="0.25">
      <c r="A254" s="10" t="s">
        <v>398</v>
      </c>
      <c r="B254" s="7" t="s">
        <v>377</v>
      </c>
      <c r="C254" s="7" t="s">
        <v>686</v>
      </c>
      <c r="D254" s="16">
        <v>2456699.5</v>
      </c>
      <c r="E254" s="13" t="s">
        <v>60</v>
      </c>
      <c r="F254" s="16">
        <v>2456699.5</v>
      </c>
      <c r="G254" s="13" t="s">
        <v>60</v>
      </c>
      <c r="H254" s="13" t="s">
        <v>60</v>
      </c>
      <c r="I254" s="13" t="s">
        <v>60</v>
      </c>
      <c r="J254" s="13" t="s">
        <v>60</v>
      </c>
      <c r="K254" s="13" t="s">
        <v>60</v>
      </c>
      <c r="L254" s="13" t="s">
        <v>60</v>
      </c>
      <c r="M254" s="16">
        <v>2456699.5</v>
      </c>
      <c r="N254" s="13" t="s">
        <v>60</v>
      </c>
      <c r="O254" s="13" t="s">
        <v>60</v>
      </c>
      <c r="P254" s="47" t="s">
        <v>60</v>
      </c>
      <c r="Q254" s="46"/>
      <c r="R254" s="8"/>
      <c r="S254" s="48">
        <v>1438473.44</v>
      </c>
      <c r="T254" s="46"/>
      <c r="U254" s="8"/>
      <c r="V254" s="29">
        <f t="shared" si="15"/>
        <v>1438473.44</v>
      </c>
      <c r="W254" s="47" t="s">
        <v>60</v>
      </c>
      <c r="X254" s="46"/>
      <c r="Y254" s="47" t="s">
        <v>60</v>
      </c>
      <c r="Z254" s="46"/>
      <c r="AA254" s="47" t="s">
        <v>60</v>
      </c>
      <c r="AB254" s="46"/>
      <c r="AC254" s="47" t="s">
        <v>60</v>
      </c>
      <c r="AD254" s="46"/>
      <c r="AE254" s="47" t="s">
        <v>60</v>
      </c>
      <c r="AF254" s="46"/>
      <c r="AG254" s="47" t="s">
        <v>60</v>
      </c>
      <c r="AH254" s="46"/>
      <c r="AI254" s="48">
        <v>1438473.44</v>
      </c>
      <c r="AJ254" s="46"/>
      <c r="AK254" s="8"/>
      <c r="AL254" s="47" t="s">
        <v>60</v>
      </c>
      <c r="AM254" s="46"/>
      <c r="AN254" s="8"/>
    </row>
    <row r="255" spans="1:40" ht="64.5" x14ac:dyDescent="0.25">
      <c r="A255" s="10" t="s">
        <v>400</v>
      </c>
      <c r="B255" s="7" t="s">
        <v>377</v>
      </c>
      <c r="C255" s="7" t="s">
        <v>687</v>
      </c>
      <c r="D255" s="16">
        <v>2456699.5</v>
      </c>
      <c r="E255" s="13" t="s">
        <v>60</v>
      </c>
      <c r="F255" s="16">
        <v>2456699.5</v>
      </c>
      <c r="G255" s="13" t="s">
        <v>60</v>
      </c>
      <c r="H255" s="13" t="s">
        <v>60</v>
      </c>
      <c r="I255" s="13" t="s">
        <v>60</v>
      </c>
      <c r="J255" s="13" t="s">
        <v>60</v>
      </c>
      <c r="K255" s="13" t="s">
        <v>60</v>
      </c>
      <c r="L255" s="13" t="s">
        <v>60</v>
      </c>
      <c r="M255" s="16">
        <v>2456699.5</v>
      </c>
      <c r="N255" s="13" t="s">
        <v>60</v>
      </c>
      <c r="O255" s="13" t="s">
        <v>60</v>
      </c>
      <c r="P255" s="47" t="s">
        <v>60</v>
      </c>
      <c r="Q255" s="46"/>
      <c r="R255" s="8"/>
      <c r="S255" s="48">
        <v>1438473.44</v>
      </c>
      <c r="T255" s="46"/>
      <c r="U255" s="8"/>
      <c r="V255" s="29">
        <f t="shared" si="15"/>
        <v>1438473.44</v>
      </c>
      <c r="W255" s="47" t="s">
        <v>60</v>
      </c>
      <c r="X255" s="46"/>
      <c r="Y255" s="47" t="s">
        <v>60</v>
      </c>
      <c r="Z255" s="46"/>
      <c r="AA255" s="47" t="s">
        <v>60</v>
      </c>
      <c r="AB255" s="46"/>
      <c r="AC255" s="47" t="s">
        <v>60</v>
      </c>
      <c r="AD255" s="46"/>
      <c r="AE255" s="47" t="s">
        <v>60</v>
      </c>
      <c r="AF255" s="46"/>
      <c r="AG255" s="47" t="s">
        <v>60</v>
      </c>
      <c r="AH255" s="46"/>
      <c r="AI255" s="48">
        <v>1438473.44</v>
      </c>
      <c r="AJ255" s="46"/>
      <c r="AK255" s="8"/>
      <c r="AL255" s="47" t="s">
        <v>60</v>
      </c>
      <c r="AM255" s="46"/>
      <c r="AN255" s="8"/>
    </row>
    <row r="256" spans="1:40" ht="64.5" x14ac:dyDescent="0.25">
      <c r="A256" s="10" t="s">
        <v>402</v>
      </c>
      <c r="B256" s="7" t="s">
        <v>377</v>
      </c>
      <c r="C256" s="7" t="s">
        <v>688</v>
      </c>
      <c r="D256" s="16">
        <v>560831</v>
      </c>
      <c r="E256" s="13" t="s">
        <v>60</v>
      </c>
      <c r="F256" s="16">
        <v>560831</v>
      </c>
      <c r="G256" s="13" t="s">
        <v>60</v>
      </c>
      <c r="H256" s="13" t="s">
        <v>60</v>
      </c>
      <c r="I256" s="13" t="s">
        <v>60</v>
      </c>
      <c r="J256" s="13" t="s">
        <v>60</v>
      </c>
      <c r="K256" s="13" t="s">
        <v>60</v>
      </c>
      <c r="L256" s="13" t="s">
        <v>60</v>
      </c>
      <c r="M256" s="16">
        <v>560831</v>
      </c>
      <c r="N256" s="13" t="s">
        <v>60</v>
      </c>
      <c r="O256" s="13" t="s">
        <v>60</v>
      </c>
      <c r="P256" s="47" t="s">
        <v>60</v>
      </c>
      <c r="Q256" s="46"/>
      <c r="R256" s="8"/>
      <c r="S256" s="48">
        <v>284764.11</v>
      </c>
      <c r="T256" s="46"/>
      <c r="U256" s="8"/>
      <c r="V256" s="29">
        <f t="shared" si="15"/>
        <v>284764.11</v>
      </c>
      <c r="W256" s="47" t="s">
        <v>60</v>
      </c>
      <c r="X256" s="46"/>
      <c r="Y256" s="47" t="s">
        <v>60</v>
      </c>
      <c r="Z256" s="46"/>
      <c r="AA256" s="47" t="s">
        <v>60</v>
      </c>
      <c r="AB256" s="46"/>
      <c r="AC256" s="47" t="s">
        <v>60</v>
      </c>
      <c r="AD256" s="46"/>
      <c r="AE256" s="47" t="s">
        <v>60</v>
      </c>
      <c r="AF256" s="46"/>
      <c r="AG256" s="47" t="s">
        <v>60</v>
      </c>
      <c r="AH256" s="46"/>
      <c r="AI256" s="48">
        <v>284764.11</v>
      </c>
      <c r="AJ256" s="46"/>
      <c r="AK256" s="8"/>
      <c r="AL256" s="47" t="s">
        <v>60</v>
      </c>
      <c r="AM256" s="46"/>
      <c r="AN256" s="8"/>
    </row>
    <row r="257" spans="1:40" ht="64.5" x14ac:dyDescent="0.25">
      <c r="A257" s="10" t="s">
        <v>404</v>
      </c>
      <c r="B257" s="7" t="s">
        <v>377</v>
      </c>
      <c r="C257" s="7" t="s">
        <v>689</v>
      </c>
      <c r="D257" s="16">
        <v>1895868.5</v>
      </c>
      <c r="E257" s="13" t="s">
        <v>60</v>
      </c>
      <c r="F257" s="16">
        <v>1895868.5</v>
      </c>
      <c r="G257" s="13" t="s">
        <v>60</v>
      </c>
      <c r="H257" s="13" t="s">
        <v>60</v>
      </c>
      <c r="I257" s="13" t="s">
        <v>60</v>
      </c>
      <c r="J257" s="13" t="s">
        <v>60</v>
      </c>
      <c r="K257" s="13" t="s">
        <v>60</v>
      </c>
      <c r="L257" s="13" t="s">
        <v>60</v>
      </c>
      <c r="M257" s="16">
        <v>1895868.5</v>
      </c>
      <c r="N257" s="13" t="s">
        <v>60</v>
      </c>
      <c r="O257" s="13" t="s">
        <v>60</v>
      </c>
      <c r="P257" s="47" t="s">
        <v>60</v>
      </c>
      <c r="Q257" s="46"/>
      <c r="R257" s="8"/>
      <c r="S257" s="48">
        <v>1153709.33</v>
      </c>
      <c r="T257" s="46"/>
      <c r="U257" s="8"/>
      <c r="V257" s="29">
        <f t="shared" si="15"/>
        <v>1153709.33</v>
      </c>
      <c r="W257" s="47" t="s">
        <v>60</v>
      </c>
      <c r="X257" s="46"/>
      <c r="Y257" s="47" t="s">
        <v>60</v>
      </c>
      <c r="Z257" s="46"/>
      <c r="AA257" s="47" t="s">
        <v>60</v>
      </c>
      <c r="AB257" s="46"/>
      <c r="AC257" s="47" t="s">
        <v>60</v>
      </c>
      <c r="AD257" s="46"/>
      <c r="AE257" s="47" t="s">
        <v>60</v>
      </c>
      <c r="AF257" s="46"/>
      <c r="AG257" s="47" t="s">
        <v>60</v>
      </c>
      <c r="AH257" s="46"/>
      <c r="AI257" s="48">
        <v>1153709.33</v>
      </c>
      <c r="AJ257" s="46"/>
      <c r="AK257" s="8"/>
      <c r="AL257" s="47" t="s">
        <v>60</v>
      </c>
      <c r="AM257" s="46"/>
      <c r="AN257" s="8"/>
    </row>
    <row r="258" spans="1:40" ht="26.25" x14ac:dyDescent="0.25">
      <c r="A258" s="10" t="s">
        <v>406</v>
      </c>
      <c r="B258" s="7" t="s">
        <v>377</v>
      </c>
      <c r="C258" s="7" t="s">
        <v>690</v>
      </c>
      <c r="D258" s="16">
        <v>16080</v>
      </c>
      <c r="E258" s="13" t="s">
        <v>60</v>
      </c>
      <c r="F258" s="16">
        <v>16080</v>
      </c>
      <c r="G258" s="13" t="s">
        <v>60</v>
      </c>
      <c r="H258" s="13" t="s">
        <v>60</v>
      </c>
      <c r="I258" s="13" t="s">
        <v>60</v>
      </c>
      <c r="J258" s="13" t="s">
        <v>60</v>
      </c>
      <c r="K258" s="13" t="s">
        <v>60</v>
      </c>
      <c r="L258" s="13" t="s">
        <v>60</v>
      </c>
      <c r="M258" s="16">
        <v>16080</v>
      </c>
      <c r="N258" s="13" t="s">
        <v>60</v>
      </c>
      <c r="O258" s="13" t="s">
        <v>60</v>
      </c>
      <c r="P258" s="47" t="s">
        <v>60</v>
      </c>
      <c r="Q258" s="46"/>
      <c r="R258" s="8"/>
      <c r="S258" s="48">
        <v>6002.24</v>
      </c>
      <c r="T258" s="46"/>
      <c r="U258" s="8"/>
      <c r="V258" s="29">
        <f t="shared" si="15"/>
        <v>6002.24</v>
      </c>
      <c r="W258" s="47" t="s">
        <v>60</v>
      </c>
      <c r="X258" s="46"/>
      <c r="Y258" s="47" t="s">
        <v>60</v>
      </c>
      <c r="Z258" s="46"/>
      <c r="AA258" s="47" t="s">
        <v>60</v>
      </c>
      <c r="AB258" s="46"/>
      <c r="AC258" s="47" t="s">
        <v>60</v>
      </c>
      <c r="AD258" s="46"/>
      <c r="AE258" s="47" t="s">
        <v>60</v>
      </c>
      <c r="AF258" s="46"/>
      <c r="AG258" s="47" t="s">
        <v>60</v>
      </c>
      <c r="AH258" s="46"/>
      <c r="AI258" s="48">
        <v>6002.24</v>
      </c>
      <c r="AJ258" s="46"/>
      <c r="AK258" s="8"/>
      <c r="AL258" s="47" t="s">
        <v>60</v>
      </c>
      <c r="AM258" s="46"/>
      <c r="AN258" s="8"/>
    </row>
    <row r="259" spans="1:40" ht="26.25" x14ac:dyDescent="0.25">
      <c r="A259" s="10" t="s">
        <v>408</v>
      </c>
      <c r="B259" s="7" t="s">
        <v>377</v>
      </c>
      <c r="C259" s="7" t="s">
        <v>691</v>
      </c>
      <c r="D259" s="16">
        <v>16080</v>
      </c>
      <c r="E259" s="13" t="s">
        <v>60</v>
      </c>
      <c r="F259" s="16">
        <v>16080</v>
      </c>
      <c r="G259" s="13" t="s">
        <v>60</v>
      </c>
      <c r="H259" s="13" t="s">
        <v>60</v>
      </c>
      <c r="I259" s="13" t="s">
        <v>60</v>
      </c>
      <c r="J259" s="13" t="s">
        <v>60</v>
      </c>
      <c r="K259" s="13" t="s">
        <v>60</v>
      </c>
      <c r="L259" s="13" t="s">
        <v>60</v>
      </c>
      <c r="M259" s="16">
        <v>16080</v>
      </c>
      <c r="N259" s="13" t="s">
        <v>60</v>
      </c>
      <c r="O259" s="13" t="s">
        <v>60</v>
      </c>
      <c r="P259" s="47" t="s">
        <v>60</v>
      </c>
      <c r="Q259" s="46"/>
      <c r="R259" s="8"/>
      <c r="S259" s="48">
        <v>6002.24</v>
      </c>
      <c r="T259" s="46"/>
      <c r="U259" s="8"/>
      <c r="V259" s="29">
        <f t="shared" si="15"/>
        <v>6002.24</v>
      </c>
      <c r="W259" s="47" t="s">
        <v>60</v>
      </c>
      <c r="X259" s="46"/>
      <c r="Y259" s="47" t="s">
        <v>60</v>
      </c>
      <c r="Z259" s="46"/>
      <c r="AA259" s="47" t="s">
        <v>60</v>
      </c>
      <c r="AB259" s="46"/>
      <c r="AC259" s="47" t="s">
        <v>60</v>
      </c>
      <c r="AD259" s="46"/>
      <c r="AE259" s="47" t="s">
        <v>60</v>
      </c>
      <c r="AF259" s="46"/>
      <c r="AG259" s="47" t="s">
        <v>60</v>
      </c>
      <c r="AH259" s="46"/>
      <c r="AI259" s="48">
        <v>6002.24</v>
      </c>
      <c r="AJ259" s="46"/>
      <c r="AK259" s="8"/>
      <c r="AL259" s="47" t="s">
        <v>60</v>
      </c>
      <c r="AM259" s="46"/>
      <c r="AN259" s="8"/>
    </row>
    <row r="260" spans="1:40" ht="39" x14ac:dyDescent="0.25">
      <c r="A260" s="10" t="s">
        <v>410</v>
      </c>
      <c r="B260" s="7" t="s">
        <v>377</v>
      </c>
      <c r="C260" s="7" t="s">
        <v>692</v>
      </c>
      <c r="D260" s="16">
        <v>6080</v>
      </c>
      <c r="E260" s="13" t="s">
        <v>60</v>
      </c>
      <c r="F260" s="16">
        <v>6080</v>
      </c>
      <c r="G260" s="13" t="s">
        <v>60</v>
      </c>
      <c r="H260" s="13" t="s">
        <v>60</v>
      </c>
      <c r="I260" s="13" t="s">
        <v>60</v>
      </c>
      <c r="J260" s="13" t="s">
        <v>60</v>
      </c>
      <c r="K260" s="13" t="s">
        <v>60</v>
      </c>
      <c r="L260" s="13" t="s">
        <v>60</v>
      </c>
      <c r="M260" s="16">
        <v>6080</v>
      </c>
      <c r="N260" s="13" t="s">
        <v>60</v>
      </c>
      <c r="O260" s="13" t="s">
        <v>60</v>
      </c>
      <c r="P260" s="47" t="s">
        <v>60</v>
      </c>
      <c r="Q260" s="46"/>
      <c r="R260" s="8"/>
      <c r="S260" s="48">
        <v>1928</v>
      </c>
      <c r="T260" s="46"/>
      <c r="U260" s="8"/>
      <c r="V260" s="29">
        <f t="shared" si="15"/>
        <v>1928</v>
      </c>
      <c r="W260" s="47" t="s">
        <v>60</v>
      </c>
      <c r="X260" s="46"/>
      <c r="Y260" s="47" t="s">
        <v>60</v>
      </c>
      <c r="Z260" s="46"/>
      <c r="AA260" s="47" t="s">
        <v>60</v>
      </c>
      <c r="AB260" s="46"/>
      <c r="AC260" s="47" t="s">
        <v>60</v>
      </c>
      <c r="AD260" s="46"/>
      <c r="AE260" s="47" t="s">
        <v>60</v>
      </c>
      <c r="AF260" s="46"/>
      <c r="AG260" s="47" t="s">
        <v>60</v>
      </c>
      <c r="AH260" s="46"/>
      <c r="AI260" s="48">
        <v>1928</v>
      </c>
      <c r="AJ260" s="46"/>
      <c r="AK260" s="8"/>
      <c r="AL260" s="47" t="s">
        <v>60</v>
      </c>
      <c r="AM260" s="46"/>
      <c r="AN260" s="8"/>
    </row>
    <row r="261" spans="1:40" ht="26.25" x14ac:dyDescent="0.25">
      <c r="A261" s="10" t="s">
        <v>412</v>
      </c>
      <c r="B261" s="7" t="s">
        <v>377</v>
      </c>
      <c r="C261" s="7" t="s">
        <v>693</v>
      </c>
      <c r="D261" s="16">
        <v>5000</v>
      </c>
      <c r="E261" s="13" t="s">
        <v>60</v>
      </c>
      <c r="F261" s="16">
        <v>5000</v>
      </c>
      <c r="G261" s="13" t="s">
        <v>60</v>
      </c>
      <c r="H261" s="13" t="s">
        <v>60</v>
      </c>
      <c r="I261" s="13" t="s">
        <v>60</v>
      </c>
      <c r="J261" s="13" t="s">
        <v>60</v>
      </c>
      <c r="K261" s="13" t="s">
        <v>60</v>
      </c>
      <c r="L261" s="13" t="s">
        <v>60</v>
      </c>
      <c r="M261" s="16">
        <v>5000</v>
      </c>
      <c r="N261" s="13" t="s">
        <v>60</v>
      </c>
      <c r="O261" s="13" t="s">
        <v>60</v>
      </c>
      <c r="P261" s="47" t="s">
        <v>60</v>
      </c>
      <c r="Q261" s="46"/>
      <c r="R261" s="8"/>
      <c r="S261" s="48">
        <v>3071.9</v>
      </c>
      <c r="T261" s="46"/>
      <c r="U261" s="8"/>
      <c r="V261" s="29">
        <f t="shared" si="15"/>
        <v>3071.9</v>
      </c>
      <c r="W261" s="47" t="s">
        <v>60</v>
      </c>
      <c r="X261" s="46"/>
      <c r="Y261" s="47" t="s">
        <v>60</v>
      </c>
      <c r="Z261" s="46"/>
      <c r="AA261" s="47" t="s">
        <v>60</v>
      </c>
      <c r="AB261" s="46"/>
      <c r="AC261" s="47" t="s">
        <v>60</v>
      </c>
      <c r="AD261" s="46"/>
      <c r="AE261" s="47" t="s">
        <v>60</v>
      </c>
      <c r="AF261" s="46"/>
      <c r="AG261" s="47" t="s">
        <v>60</v>
      </c>
      <c r="AH261" s="46"/>
      <c r="AI261" s="48">
        <v>3071.9</v>
      </c>
      <c r="AJ261" s="46"/>
      <c r="AK261" s="8"/>
      <c r="AL261" s="47" t="s">
        <v>60</v>
      </c>
      <c r="AM261" s="46"/>
      <c r="AN261" s="8"/>
    </row>
    <row r="262" spans="1:40" x14ac:dyDescent="0.25">
      <c r="A262" s="10" t="s">
        <v>414</v>
      </c>
      <c r="B262" s="7" t="s">
        <v>377</v>
      </c>
      <c r="C262" s="7" t="s">
        <v>694</v>
      </c>
      <c r="D262" s="16">
        <v>5000</v>
      </c>
      <c r="E262" s="13" t="s">
        <v>60</v>
      </c>
      <c r="F262" s="16">
        <v>5000</v>
      </c>
      <c r="G262" s="13" t="s">
        <v>60</v>
      </c>
      <c r="H262" s="13" t="s">
        <v>60</v>
      </c>
      <c r="I262" s="13" t="s">
        <v>60</v>
      </c>
      <c r="J262" s="13" t="s">
        <v>60</v>
      </c>
      <c r="K262" s="13" t="s">
        <v>60</v>
      </c>
      <c r="L262" s="13" t="s">
        <v>60</v>
      </c>
      <c r="M262" s="16">
        <v>5000</v>
      </c>
      <c r="N262" s="13" t="s">
        <v>60</v>
      </c>
      <c r="O262" s="13" t="s">
        <v>60</v>
      </c>
      <c r="P262" s="47" t="s">
        <v>60</v>
      </c>
      <c r="Q262" s="46"/>
      <c r="R262" s="8"/>
      <c r="S262" s="48">
        <v>1002.34</v>
      </c>
      <c r="T262" s="46"/>
      <c r="U262" s="8"/>
      <c r="V262" s="29">
        <f t="shared" si="15"/>
        <v>1002.34</v>
      </c>
      <c r="W262" s="47" t="s">
        <v>60</v>
      </c>
      <c r="X262" s="46"/>
      <c r="Y262" s="47" t="s">
        <v>60</v>
      </c>
      <c r="Z262" s="46"/>
      <c r="AA262" s="47" t="s">
        <v>60</v>
      </c>
      <c r="AB262" s="46"/>
      <c r="AC262" s="47" t="s">
        <v>60</v>
      </c>
      <c r="AD262" s="46"/>
      <c r="AE262" s="47" t="s">
        <v>60</v>
      </c>
      <c r="AF262" s="46"/>
      <c r="AG262" s="47" t="s">
        <v>60</v>
      </c>
      <c r="AH262" s="46"/>
      <c r="AI262" s="48">
        <v>1002.34</v>
      </c>
      <c r="AJ262" s="46"/>
      <c r="AK262" s="8"/>
      <c r="AL262" s="47" t="s">
        <v>60</v>
      </c>
      <c r="AM262" s="46"/>
      <c r="AN262" s="8"/>
    </row>
    <row r="263" spans="1:40" x14ac:dyDescent="0.25">
      <c r="A263" s="10" t="s">
        <v>695</v>
      </c>
      <c r="B263" s="7" t="s">
        <v>377</v>
      </c>
      <c r="C263" s="7" t="s">
        <v>696</v>
      </c>
      <c r="D263" s="16">
        <v>36910194.939999998</v>
      </c>
      <c r="E263" s="13" t="s">
        <v>60</v>
      </c>
      <c r="F263" s="16">
        <v>36910194.939999998</v>
      </c>
      <c r="G263" s="16">
        <v>2737250</v>
      </c>
      <c r="H263" s="13" t="s">
        <v>60</v>
      </c>
      <c r="I263" s="13" t="s">
        <v>60</v>
      </c>
      <c r="J263" s="13" t="s">
        <v>60</v>
      </c>
      <c r="K263" s="13" t="s">
        <v>60</v>
      </c>
      <c r="L263" s="13" t="s">
        <v>60</v>
      </c>
      <c r="M263" s="16">
        <v>10939840</v>
      </c>
      <c r="N263" s="13" t="s">
        <v>60</v>
      </c>
      <c r="O263" s="16">
        <v>28707604.940000001</v>
      </c>
      <c r="P263" s="47" t="s">
        <v>60</v>
      </c>
      <c r="Q263" s="46"/>
      <c r="R263" s="8"/>
      <c r="S263" s="48">
        <v>17237396.420000002</v>
      </c>
      <c r="T263" s="46"/>
      <c r="U263" s="8"/>
      <c r="V263" s="29">
        <f t="shared" si="15"/>
        <v>17237396.420000002</v>
      </c>
      <c r="W263" s="48">
        <v>225972</v>
      </c>
      <c r="X263" s="46"/>
      <c r="Y263" s="47" t="s">
        <v>60</v>
      </c>
      <c r="Z263" s="46"/>
      <c r="AA263" s="47" t="s">
        <v>60</v>
      </c>
      <c r="AB263" s="46"/>
      <c r="AC263" s="47" t="s">
        <v>60</v>
      </c>
      <c r="AD263" s="46"/>
      <c r="AE263" s="47" t="s">
        <v>60</v>
      </c>
      <c r="AF263" s="46"/>
      <c r="AG263" s="47" t="s">
        <v>60</v>
      </c>
      <c r="AH263" s="46"/>
      <c r="AI263" s="48">
        <v>3201669.75</v>
      </c>
      <c r="AJ263" s="46"/>
      <c r="AK263" s="8"/>
      <c r="AL263" s="48">
        <v>14261698.67</v>
      </c>
      <c r="AM263" s="46"/>
      <c r="AN263" s="8"/>
    </row>
    <row r="264" spans="1:40" x14ac:dyDescent="0.25">
      <c r="A264" s="10" t="s">
        <v>697</v>
      </c>
      <c r="B264" s="7" t="s">
        <v>377</v>
      </c>
      <c r="C264" s="7" t="s">
        <v>698</v>
      </c>
      <c r="D264" s="16">
        <v>36910194.939999998</v>
      </c>
      <c r="E264" s="13" t="s">
        <v>60</v>
      </c>
      <c r="F264" s="16">
        <v>36910194.939999998</v>
      </c>
      <c r="G264" s="16">
        <v>2737250</v>
      </c>
      <c r="H264" s="13" t="s">
        <v>60</v>
      </c>
      <c r="I264" s="13" t="s">
        <v>60</v>
      </c>
      <c r="J264" s="13" t="s">
        <v>60</v>
      </c>
      <c r="K264" s="13" t="s">
        <v>60</v>
      </c>
      <c r="L264" s="13" t="s">
        <v>60</v>
      </c>
      <c r="M264" s="16">
        <v>10939840</v>
      </c>
      <c r="N264" s="13" t="s">
        <v>60</v>
      </c>
      <c r="O264" s="16">
        <v>28707604.940000001</v>
      </c>
      <c r="P264" s="47" t="s">
        <v>60</v>
      </c>
      <c r="Q264" s="46"/>
      <c r="R264" s="8"/>
      <c r="S264" s="48">
        <v>17237396.420000002</v>
      </c>
      <c r="T264" s="46"/>
      <c r="U264" s="8"/>
      <c r="V264" s="29">
        <f t="shared" si="15"/>
        <v>17237396.420000002</v>
      </c>
      <c r="W264" s="48">
        <v>225972</v>
      </c>
      <c r="X264" s="46"/>
      <c r="Y264" s="47" t="s">
        <v>60</v>
      </c>
      <c r="Z264" s="46"/>
      <c r="AA264" s="47" t="s">
        <v>60</v>
      </c>
      <c r="AB264" s="46"/>
      <c r="AC264" s="47" t="s">
        <v>60</v>
      </c>
      <c r="AD264" s="46"/>
      <c r="AE264" s="47" t="s">
        <v>60</v>
      </c>
      <c r="AF264" s="46"/>
      <c r="AG264" s="47" t="s">
        <v>60</v>
      </c>
      <c r="AH264" s="46"/>
      <c r="AI264" s="48">
        <v>3201669.75</v>
      </c>
      <c r="AJ264" s="46"/>
      <c r="AK264" s="8"/>
      <c r="AL264" s="48">
        <v>14261698.67</v>
      </c>
      <c r="AM264" s="46"/>
      <c r="AN264" s="8"/>
    </row>
    <row r="265" spans="1:40" ht="128.25" x14ac:dyDescent="0.25">
      <c r="A265" s="10" t="s">
        <v>382</v>
      </c>
      <c r="B265" s="7" t="s">
        <v>377</v>
      </c>
      <c r="C265" s="7" t="s">
        <v>699</v>
      </c>
      <c r="D265" s="16">
        <v>24350865.18</v>
      </c>
      <c r="E265" s="13" t="s">
        <v>60</v>
      </c>
      <c r="F265" s="16">
        <v>24350865.18</v>
      </c>
      <c r="G265" s="13" t="s">
        <v>60</v>
      </c>
      <c r="H265" s="13" t="s">
        <v>60</v>
      </c>
      <c r="I265" s="13" t="s">
        <v>60</v>
      </c>
      <c r="J265" s="13" t="s">
        <v>60</v>
      </c>
      <c r="K265" s="13" t="s">
        <v>60</v>
      </c>
      <c r="L265" s="13" t="s">
        <v>60</v>
      </c>
      <c r="M265" s="16">
        <v>4989032</v>
      </c>
      <c r="N265" s="13" t="s">
        <v>60</v>
      </c>
      <c r="O265" s="16">
        <v>19361833.18</v>
      </c>
      <c r="P265" s="47" t="s">
        <v>60</v>
      </c>
      <c r="Q265" s="46"/>
      <c r="R265" s="8"/>
      <c r="S265" s="48">
        <v>13500237.380000001</v>
      </c>
      <c r="T265" s="46"/>
      <c r="U265" s="8"/>
      <c r="V265" s="29">
        <f t="shared" si="15"/>
        <v>13500237.380000001</v>
      </c>
      <c r="W265" s="47" t="s">
        <v>60</v>
      </c>
      <c r="X265" s="46"/>
      <c r="Y265" s="47" t="s">
        <v>60</v>
      </c>
      <c r="Z265" s="46"/>
      <c r="AA265" s="47" t="s">
        <v>60</v>
      </c>
      <c r="AB265" s="46"/>
      <c r="AC265" s="47" t="s">
        <v>60</v>
      </c>
      <c r="AD265" s="46"/>
      <c r="AE265" s="47" t="s">
        <v>60</v>
      </c>
      <c r="AF265" s="46"/>
      <c r="AG265" s="47" t="s">
        <v>60</v>
      </c>
      <c r="AH265" s="46"/>
      <c r="AI265" s="48">
        <v>2424681.2999999998</v>
      </c>
      <c r="AJ265" s="46"/>
      <c r="AK265" s="8"/>
      <c r="AL265" s="48">
        <v>11075556.08</v>
      </c>
      <c r="AM265" s="46"/>
      <c r="AN265" s="8"/>
    </row>
    <row r="266" spans="1:40" ht="39" x14ac:dyDescent="0.25">
      <c r="A266" s="10" t="s">
        <v>588</v>
      </c>
      <c r="B266" s="7" t="s">
        <v>377</v>
      </c>
      <c r="C266" s="7" t="s">
        <v>700</v>
      </c>
      <c r="D266" s="16">
        <v>24350865.18</v>
      </c>
      <c r="E266" s="13" t="s">
        <v>60</v>
      </c>
      <c r="F266" s="16">
        <v>24350865.18</v>
      </c>
      <c r="G266" s="13" t="s">
        <v>60</v>
      </c>
      <c r="H266" s="13" t="s">
        <v>60</v>
      </c>
      <c r="I266" s="13" t="s">
        <v>60</v>
      </c>
      <c r="J266" s="13" t="s">
        <v>60</v>
      </c>
      <c r="K266" s="13" t="s">
        <v>60</v>
      </c>
      <c r="L266" s="13" t="s">
        <v>60</v>
      </c>
      <c r="M266" s="16">
        <v>4989032</v>
      </c>
      <c r="N266" s="13" t="s">
        <v>60</v>
      </c>
      <c r="O266" s="16">
        <v>19361833.18</v>
      </c>
      <c r="P266" s="47" t="s">
        <v>60</v>
      </c>
      <c r="Q266" s="46"/>
      <c r="R266" s="8"/>
      <c r="S266" s="48">
        <v>13500237.380000001</v>
      </c>
      <c r="T266" s="46"/>
      <c r="U266" s="8"/>
      <c r="V266" s="29">
        <f t="shared" si="15"/>
        <v>13500237.380000001</v>
      </c>
      <c r="W266" s="47" t="s">
        <v>60</v>
      </c>
      <c r="X266" s="46"/>
      <c r="Y266" s="47" t="s">
        <v>60</v>
      </c>
      <c r="Z266" s="46"/>
      <c r="AA266" s="47" t="s">
        <v>60</v>
      </c>
      <c r="AB266" s="46"/>
      <c r="AC266" s="47" t="s">
        <v>60</v>
      </c>
      <c r="AD266" s="46"/>
      <c r="AE266" s="47" t="s">
        <v>60</v>
      </c>
      <c r="AF266" s="46"/>
      <c r="AG266" s="47" t="s">
        <v>60</v>
      </c>
      <c r="AH266" s="46"/>
      <c r="AI266" s="48">
        <v>2424681.2999999998</v>
      </c>
      <c r="AJ266" s="46"/>
      <c r="AK266" s="8"/>
      <c r="AL266" s="48">
        <v>11075556.08</v>
      </c>
      <c r="AM266" s="46"/>
      <c r="AN266" s="8"/>
    </row>
    <row r="267" spans="1:40" ht="26.25" x14ac:dyDescent="0.25">
      <c r="A267" s="10" t="s">
        <v>590</v>
      </c>
      <c r="B267" s="7" t="s">
        <v>377</v>
      </c>
      <c r="C267" s="7" t="s">
        <v>701</v>
      </c>
      <c r="D267" s="16">
        <v>17227997.850000001</v>
      </c>
      <c r="E267" s="13" t="s">
        <v>60</v>
      </c>
      <c r="F267" s="16">
        <v>17227997.850000001</v>
      </c>
      <c r="G267" s="13" t="s">
        <v>60</v>
      </c>
      <c r="H267" s="13" t="s">
        <v>60</v>
      </c>
      <c r="I267" s="13" t="s">
        <v>60</v>
      </c>
      <c r="J267" s="13" t="s">
        <v>60</v>
      </c>
      <c r="K267" s="13" t="s">
        <v>60</v>
      </c>
      <c r="L267" s="13" t="s">
        <v>60</v>
      </c>
      <c r="M267" s="16">
        <v>3614766</v>
      </c>
      <c r="N267" s="13" t="s">
        <v>60</v>
      </c>
      <c r="O267" s="16">
        <v>13613231.85</v>
      </c>
      <c r="P267" s="47" t="s">
        <v>60</v>
      </c>
      <c r="Q267" s="46"/>
      <c r="R267" s="8"/>
      <c r="S267" s="48">
        <v>9454743.0999999996</v>
      </c>
      <c r="T267" s="46"/>
      <c r="U267" s="8"/>
      <c r="V267" s="29">
        <f t="shared" si="15"/>
        <v>9454743.0999999996</v>
      </c>
      <c r="W267" s="47" t="s">
        <v>60</v>
      </c>
      <c r="X267" s="46"/>
      <c r="Y267" s="47" t="s">
        <v>60</v>
      </c>
      <c r="Z267" s="46"/>
      <c r="AA267" s="47" t="s">
        <v>60</v>
      </c>
      <c r="AB267" s="46"/>
      <c r="AC267" s="47" t="s">
        <v>60</v>
      </c>
      <c r="AD267" s="46"/>
      <c r="AE267" s="47" t="s">
        <v>60</v>
      </c>
      <c r="AF267" s="46"/>
      <c r="AG267" s="47" t="s">
        <v>60</v>
      </c>
      <c r="AH267" s="46"/>
      <c r="AI267" s="48">
        <v>1752044.33</v>
      </c>
      <c r="AJ267" s="46"/>
      <c r="AK267" s="8"/>
      <c r="AL267" s="48">
        <v>7702698.7699999996</v>
      </c>
      <c r="AM267" s="46"/>
      <c r="AN267" s="8"/>
    </row>
    <row r="268" spans="1:40" ht="51.75" x14ac:dyDescent="0.25">
      <c r="A268" s="10" t="s">
        <v>622</v>
      </c>
      <c r="B268" s="7" t="s">
        <v>377</v>
      </c>
      <c r="C268" s="7" t="s">
        <v>702</v>
      </c>
      <c r="D268" s="16">
        <v>1905434</v>
      </c>
      <c r="E268" s="13" t="s">
        <v>60</v>
      </c>
      <c r="F268" s="16">
        <v>1905434</v>
      </c>
      <c r="G268" s="13" t="s">
        <v>60</v>
      </c>
      <c r="H268" s="13" t="s">
        <v>60</v>
      </c>
      <c r="I268" s="13" t="s">
        <v>60</v>
      </c>
      <c r="J268" s="13" t="s">
        <v>60</v>
      </c>
      <c r="K268" s="13" t="s">
        <v>60</v>
      </c>
      <c r="L268" s="13" t="s">
        <v>60</v>
      </c>
      <c r="M268" s="16">
        <v>282600</v>
      </c>
      <c r="N268" s="13" t="s">
        <v>60</v>
      </c>
      <c r="O268" s="16">
        <v>1622834</v>
      </c>
      <c r="P268" s="47" t="s">
        <v>60</v>
      </c>
      <c r="Q268" s="46"/>
      <c r="R268" s="8"/>
      <c r="S268" s="48">
        <v>1223644</v>
      </c>
      <c r="T268" s="46"/>
      <c r="U268" s="8"/>
      <c r="V268" s="29">
        <f t="shared" si="15"/>
        <v>1223644</v>
      </c>
      <c r="W268" s="47" t="s">
        <v>60</v>
      </c>
      <c r="X268" s="46"/>
      <c r="Y268" s="47" t="s">
        <v>60</v>
      </c>
      <c r="Z268" s="46"/>
      <c r="AA268" s="47" t="s">
        <v>60</v>
      </c>
      <c r="AB268" s="46"/>
      <c r="AC268" s="47" t="s">
        <v>60</v>
      </c>
      <c r="AD268" s="46"/>
      <c r="AE268" s="47" t="s">
        <v>60</v>
      </c>
      <c r="AF268" s="46"/>
      <c r="AG268" s="47" t="s">
        <v>60</v>
      </c>
      <c r="AH268" s="46"/>
      <c r="AI268" s="48">
        <v>147620</v>
      </c>
      <c r="AJ268" s="46"/>
      <c r="AK268" s="8"/>
      <c r="AL268" s="48">
        <v>1076024</v>
      </c>
      <c r="AM268" s="46"/>
      <c r="AN268" s="8"/>
    </row>
    <row r="269" spans="1:40" ht="64.5" x14ac:dyDescent="0.25">
      <c r="A269" s="10" t="s">
        <v>592</v>
      </c>
      <c r="B269" s="7" t="s">
        <v>377</v>
      </c>
      <c r="C269" s="7" t="s">
        <v>703</v>
      </c>
      <c r="D269" s="16">
        <v>5217433.33</v>
      </c>
      <c r="E269" s="13" t="s">
        <v>60</v>
      </c>
      <c r="F269" s="16">
        <v>5217433.33</v>
      </c>
      <c r="G269" s="13" t="s">
        <v>60</v>
      </c>
      <c r="H269" s="13" t="s">
        <v>60</v>
      </c>
      <c r="I269" s="13" t="s">
        <v>60</v>
      </c>
      <c r="J269" s="13" t="s">
        <v>60</v>
      </c>
      <c r="K269" s="13" t="s">
        <v>60</v>
      </c>
      <c r="L269" s="13" t="s">
        <v>60</v>
      </c>
      <c r="M269" s="16">
        <v>1091666</v>
      </c>
      <c r="N269" s="13" t="s">
        <v>60</v>
      </c>
      <c r="O269" s="16">
        <v>4125767.33</v>
      </c>
      <c r="P269" s="47" t="s">
        <v>60</v>
      </c>
      <c r="Q269" s="46"/>
      <c r="R269" s="8"/>
      <c r="S269" s="48">
        <v>2821850.28</v>
      </c>
      <c r="T269" s="46"/>
      <c r="U269" s="8"/>
      <c r="V269" s="29">
        <f t="shared" si="15"/>
        <v>2821850.28</v>
      </c>
      <c r="W269" s="47" t="s">
        <v>60</v>
      </c>
      <c r="X269" s="46"/>
      <c r="Y269" s="47" t="s">
        <v>60</v>
      </c>
      <c r="Z269" s="46"/>
      <c r="AA269" s="47" t="s">
        <v>60</v>
      </c>
      <c r="AB269" s="46"/>
      <c r="AC269" s="47" t="s">
        <v>60</v>
      </c>
      <c r="AD269" s="46"/>
      <c r="AE269" s="47" t="s">
        <v>60</v>
      </c>
      <c r="AF269" s="46"/>
      <c r="AG269" s="47" t="s">
        <v>60</v>
      </c>
      <c r="AH269" s="46"/>
      <c r="AI269" s="48">
        <v>525016.97</v>
      </c>
      <c r="AJ269" s="46"/>
      <c r="AK269" s="8"/>
      <c r="AL269" s="48">
        <v>2296833.31</v>
      </c>
      <c r="AM269" s="46"/>
      <c r="AN269" s="8"/>
    </row>
    <row r="270" spans="1:40" ht="51.75" x14ac:dyDescent="0.25">
      <c r="A270" s="10" t="s">
        <v>398</v>
      </c>
      <c r="B270" s="7" t="s">
        <v>377</v>
      </c>
      <c r="C270" s="7" t="s">
        <v>704</v>
      </c>
      <c r="D270" s="16">
        <v>12257303.699999999</v>
      </c>
      <c r="E270" s="13" t="s">
        <v>60</v>
      </c>
      <c r="F270" s="16">
        <v>12257303.699999999</v>
      </c>
      <c r="G270" s="13" t="s">
        <v>60</v>
      </c>
      <c r="H270" s="13" t="s">
        <v>60</v>
      </c>
      <c r="I270" s="13" t="s">
        <v>60</v>
      </c>
      <c r="J270" s="13" t="s">
        <v>60</v>
      </c>
      <c r="K270" s="13" t="s">
        <v>60</v>
      </c>
      <c r="L270" s="13" t="s">
        <v>60</v>
      </c>
      <c r="M270" s="16">
        <v>3080558</v>
      </c>
      <c r="N270" s="13" t="s">
        <v>60</v>
      </c>
      <c r="O270" s="16">
        <v>9176745.6999999993</v>
      </c>
      <c r="P270" s="47" t="s">
        <v>60</v>
      </c>
      <c r="Q270" s="46"/>
      <c r="R270" s="8"/>
      <c r="S270" s="48">
        <v>3589404.37</v>
      </c>
      <c r="T270" s="46"/>
      <c r="U270" s="8"/>
      <c r="V270" s="29">
        <f t="shared" si="15"/>
        <v>3589404.37</v>
      </c>
      <c r="W270" s="47" t="s">
        <v>60</v>
      </c>
      <c r="X270" s="46"/>
      <c r="Y270" s="47" t="s">
        <v>60</v>
      </c>
      <c r="Z270" s="46"/>
      <c r="AA270" s="47" t="s">
        <v>60</v>
      </c>
      <c r="AB270" s="46"/>
      <c r="AC270" s="47" t="s">
        <v>60</v>
      </c>
      <c r="AD270" s="46"/>
      <c r="AE270" s="47" t="s">
        <v>60</v>
      </c>
      <c r="AF270" s="46"/>
      <c r="AG270" s="47" t="s">
        <v>60</v>
      </c>
      <c r="AH270" s="46"/>
      <c r="AI270" s="48">
        <v>510738.31</v>
      </c>
      <c r="AJ270" s="46"/>
      <c r="AK270" s="8"/>
      <c r="AL270" s="48">
        <v>3078666.06</v>
      </c>
      <c r="AM270" s="46"/>
      <c r="AN270" s="8"/>
    </row>
    <row r="271" spans="1:40" ht="64.5" x14ac:dyDescent="0.25">
      <c r="A271" s="10" t="s">
        <v>400</v>
      </c>
      <c r="B271" s="7" t="s">
        <v>377</v>
      </c>
      <c r="C271" s="7" t="s">
        <v>705</v>
      </c>
      <c r="D271" s="16">
        <v>12257303.699999999</v>
      </c>
      <c r="E271" s="13" t="s">
        <v>60</v>
      </c>
      <c r="F271" s="16">
        <v>12257303.699999999</v>
      </c>
      <c r="G271" s="13" t="s">
        <v>60</v>
      </c>
      <c r="H271" s="13" t="s">
        <v>60</v>
      </c>
      <c r="I271" s="13" t="s">
        <v>60</v>
      </c>
      <c r="J271" s="13" t="s">
        <v>60</v>
      </c>
      <c r="K271" s="13" t="s">
        <v>60</v>
      </c>
      <c r="L271" s="13" t="s">
        <v>60</v>
      </c>
      <c r="M271" s="16">
        <v>3080558</v>
      </c>
      <c r="N271" s="13" t="s">
        <v>60</v>
      </c>
      <c r="O271" s="16">
        <v>9176745.6999999993</v>
      </c>
      <c r="P271" s="47" t="s">
        <v>60</v>
      </c>
      <c r="Q271" s="46"/>
      <c r="R271" s="8"/>
      <c r="S271" s="48">
        <v>3589404.37</v>
      </c>
      <c r="T271" s="46"/>
      <c r="U271" s="8"/>
      <c r="V271" s="29">
        <f t="shared" si="15"/>
        <v>3589404.37</v>
      </c>
      <c r="W271" s="47" t="s">
        <v>60</v>
      </c>
      <c r="X271" s="46"/>
      <c r="Y271" s="47" t="s">
        <v>60</v>
      </c>
      <c r="Z271" s="46"/>
      <c r="AA271" s="47" t="s">
        <v>60</v>
      </c>
      <c r="AB271" s="46"/>
      <c r="AC271" s="47" t="s">
        <v>60</v>
      </c>
      <c r="AD271" s="46"/>
      <c r="AE271" s="47" t="s">
        <v>60</v>
      </c>
      <c r="AF271" s="46"/>
      <c r="AG271" s="47" t="s">
        <v>60</v>
      </c>
      <c r="AH271" s="46"/>
      <c r="AI271" s="48">
        <v>510738.31</v>
      </c>
      <c r="AJ271" s="46"/>
      <c r="AK271" s="8"/>
      <c r="AL271" s="48">
        <v>3078666.06</v>
      </c>
      <c r="AM271" s="46"/>
      <c r="AN271" s="8"/>
    </row>
    <row r="272" spans="1:40" ht="64.5" x14ac:dyDescent="0.25">
      <c r="A272" s="10" t="s">
        <v>402</v>
      </c>
      <c r="B272" s="7" t="s">
        <v>377</v>
      </c>
      <c r="C272" s="7" t="s">
        <v>706</v>
      </c>
      <c r="D272" s="16">
        <v>918000</v>
      </c>
      <c r="E272" s="13" t="s">
        <v>60</v>
      </c>
      <c r="F272" s="16">
        <v>918000</v>
      </c>
      <c r="G272" s="13" t="s">
        <v>60</v>
      </c>
      <c r="H272" s="13" t="s">
        <v>60</v>
      </c>
      <c r="I272" s="13" t="s">
        <v>60</v>
      </c>
      <c r="J272" s="13" t="s">
        <v>60</v>
      </c>
      <c r="K272" s="13" t="s">
        <v>60</v>
      </c>
      <c r="L272" s="13" t="s">
        <v>60</v>
      </c>
      <c r="M272" s="16">
        <v>245000</v>
      </c>
      <c r="N272" s="13" t="s">
        <v>60</v>
      </c>
      <c r="O272" s="16">
        <v>673000</v>
      </c>
      <c r="P272" s="47" t="s">
        <v>60</v>
      </c>
      <c r="Q272" s="46"/>
      <c r="R272" s="8"/>
      <c r="S272" s="48">
        <v>408957.81</v>
      </c>
      <c r="T272" s="46"/>
      <c r="U272" s="8"/>
      <c r="V272" s="29">
        <f t="shared" si="15"/>
        <v>408957.81</v>
      </c>
      <c r="W272" s="47" t="s">
        <v>60</v>
      </c>
      <c r="X272" s="46"/>
      <c r="Y272" s="47" t="s">
        <v>60</v>
      </c>
      <c r="Z272" s="46"/>
      <c r="AA272" s="47" t="s">
        <v>60</v>
      </c>
      <c r="AB272" s="46"/>
      <c r="AC272" s="47" t="s">
        <v>60</v>
      </c>
      <c r="AD272" s="46"/>
      <c r="AE272" s="47" t="s">
        <v>60</v>
      </c>
      <c r="AF272" s="46"/>
      <c r="AG272" s="47" t="s">
        <v>60</v>
      </c>
      <c r="AH272" s="46"/>
      <c r="AI272" s="48">
        <v>119523.42</v>
      </c>
      <c r="AJ272" s="46"/>
      <c r="AK272" s="8"/>
      <c r="AL272" s="48">
        <v>289434.39</v>
      </c>
      <c r="AM272" s="46"/>
      <c r="AN272" s="8"/>
    </row>
    <row r="273" spans="1:40" ht="64.5" x14ac:dyDescent="0.25">
      <c r="A273" s="10" t="s">
        <v>404</v>
      </c>
      <c r="B273" s="7" t="s">
        <v>377</v>
      </c>
      <c r="C273" s="7" t="s">
        <v>707</v>
      </c>
      <c r="D273" s="16">
        <v>11339303.699999999</v>
      </c>
      <c r="E273" s="13" t="s">
        <v>60</v>
      </c>
      <c r="F273" s="16">
        <v>11339303.699999999</v>
      </c>
      <c r="G273" s="13" t="s">
        <v>60</v>
      </c>
      <c r="H273" s="13" t="s">
        <v>60</v>
      </c>
      <c r="I273" s="13" t="s">
        <v>60</v>
      </c>
      <c r="J273" s="13" t="s">
        <v>60</v>
      </c>
      <c r="K273" s="13" t="s">
        <v>60</v>
      </c>
      <c r="L273" s="13" t="s">
        <v>60</v>
      </c>
      <c r="M273" s="16">
        <v>2835558</v>
      </c>
      <c r="N273" s="13" t="s">
        <v>60</v>
      </c>
      <c r="O273" s="16">
        <v>8503745.6999999993</v>
      </c>
      <c r="P273" s="47" t="s">
        <v>60</v>
      </c>
      <c r="Q273" s="46"/>
      <c r="R273" s="8"/>
      <c r="S273" s="48">
        <v>3180446.56</v>
      </c>
      <c r="T273" s="46"/>
      <c r="U273" s="8"/>
      <c r="V273" s="29">
        <f t="shared" si="15"/>
        <v>3180446.56</v>
      </c>
      <c r="W273" s="47" t="s">
        <v>60</v>
      </c>
      <c r="X273" s="46"/>
      <c r="Y273" s="47" t="s">
        <v>60</v>
      </c>
      <c r="Z273" s="46"/>
      <c r="AA273" s="47" t="s">
        <v>60</v>
      </c>
      <c r="AB273" s="46"/>
      <c r="AC273" s="47" t="s">
        <v>60</v>
      </c>
      <c r="AD273" s="46"/>
      <c r="AE273" s="47" t="s">
        <v>60</v>
      </c>
      <c r="AF273" s="46"/>
      <c r="AG273" s="47" t="s">
        <v>60</v>
      </c>
      <c r="AH273" s="46"/>
      <c r="AI273" s="48">
        <v>391214.89</v>
      </c>
      <c r="AJ273" s="46"/>
      <c r="AK273" s="8"/>
      <c r="AL273" s="48">
        <v>2789231.67</v>
      </c>
      <c r="AM273" s="46"/>
      <c r="AN273" s="8"/>
    </row>
    <row r="274" spans="1:40" ht="26.25" x14ac:dyDescent="0.25">
      <c r="A274" s="10" t="s">
        <v>429</v>
      </c>
      <c r="B274" s="7" t="s">
        <v>377</v>
      </c>
      <c r="C274" s="7" t="s">
        <v>708</v>
      </c>
      <c r="D274" s="13" t="s">
        <v>60</v>
      </c>
      <c r="E274" s="13" t="s">
        <v>60</v>
      </c>
      <c r="F274" s="13" t="s">
        <v>60</v>
      </c>
      <c r="G274" s="16">
        <v>2737250</v>
      </c>
      <c r="H274" s="13" t="s">
        <v>60</v>
      </c>
      <c r="I274" s="13" t="s">
        <v>60</v>
      </c>
      <c r="J274" s="13" t="s">
        <v>60</v>
      </c>
      <c r="K274" s="13" t="s">
        <v>60</v>
      </c>
      <c r="L274" s="13" t="s">
        <v>60</v>
      </c>
      <c r="M274" s="16">
        <v>2737250</v>
      </c>
      <c r="N274" s="13" t="s">
        <v>60</v>
      </c>
      <c r="O274" s="13" t="s">
        <v>60</v>
      </c>
      <c r="P274" s="47" t="s">
        <v>60</v>
      </c>
      <c r="Q274" s="46"/>
      <c r="R274" s="8"/>
      <c r="S274" s="47" t="s">
        <v>60</v>
      </c>
      <c r="T274" s="46"/>
      <c r="U274" s="8"/>
      <c r="V274" s="29" t="str">
        <f t="shared" si="15"/>
        <v>-</v>
      </c>
      <c r="W274" s="48">
        <v>225972</v>
      </c>
      <c r="X274" s="46"/>
      <c r="Y274" s="47" t="s">
        <v>60</v>
      </c>
      <c r="Z274" s="46"/>
      <c r="AA274" s="47" t="s">
        <v>60</v>
      </c>
      <c r="AB274" s="46"/>
      <c r="AC274" s="47" t="s">
        <v>60</v>
      </c>
      <c r="AD274" s="46"/>
      <c r="AE274" s="47" t="s">
        <v>60</v>
      </c>
      <c r="AF274" s="46"/>
      <c r="AG274" s="47" t="s">
        <v>60</v>
      </c>
      <c r="AH274" s="46"/>
      <c r="AI274" s="48">
        <v>225972</v>
      </c>
      <c r="AJ274" s="46"/>
      <c r="AK274" s="8"/>
      <c r="AL274" s="47" t="s">
        <v>60</v>
      </c>
      <c r="AM274" s="46"/>
      <c r="AN274" s="8"/>
    </row>
    <row r="275" spans="1:40" ht="26.25" x14ac:dyDescent="0.25">
      <c r="A275" s="10" t="s">
        <v>340</v>
      </c>
      <c r="B275" s="7" t="s">
        <v>377</v>
      </c>
      <c r="C275" s="7" t="s">
        <v>709</v>
      </c>
      <c r="D275" s="13" t="s">
        <v>60</v>
      </c>
      <c r="E275" s="13" t="s">
        <v>60</v>
      </c>
      <c r="F275" s="13" t="s">
        <v>60</v>
      </c>
      <c r="G275" s="16">
        <v>2737250</v>
      </c>
      <c r="H275" s="13" t="s">
        <v>60</v>
      </c>
      <c r="I275" s="13" t="s">
        <v>60</v>
      </c>
      <c r="J275" s="13" t="s">
        <v>60</v>
      </c>
      <c r="K275" s="13" t="s">
        <v>60</v>
      </c>
      <c r="L275" s="13" t="s">
        <v>60</v>
      </c>
      <c r="M275" s="16">
        <v>2737250</v>
      </c>
      <c r="N275" s="13" t="s">
        <v>60</v>
      </c>
      <c r="O275" s="13" t="s">
        <v>60</v>
      </c>
      <c r="P275" s="47" t="s">
        <v>60</v>
      </c>
      <c r="Q275" s="46"/>
      <c r="R275" s="8"/>
      <c r="S275" s="47" t="s">
        <v>60</v>
      </c>
      <c r="T275" s="46"/>
      <c r="U275" s="8"/>
      <c r="V275" s="29" t="str">
        <f t="shared" si="15"/>
        <v>-</v>
      </c>
      <c r="W275" s="48">
        <v>225972</v>
      </c>
      <c r="X275" s="46"/>
      <c r="Y275" s="47" t="s">
        <v>60</v>
      </c>
      <c r="Z275" s="46"/>
      <c r="AA275" s="47" t="s">
        <v>60</v>
      </c>
      <c r="AB275" s="46"/>
      <c r="AC275" s="47" t="s">
        <v>60</v>
      </c>
      <c r="AD275" s="46"/>
      <c r="AE275" s="47" t="s">
        <v>60</v>
      </c>
      <c r="AF275" s="46"/>
      <c r="AG275" s="47" t="s">
        <v>60</v>
      </c>
      <c r="AH275" s="46"/>
      <c r="AI275" s="48">
        <v>225972</v>
      </c>
      <c r="AJ275" s="46"/>
      <c r="AK275" s="8"/>
      <c r="AL275" s="47" t="s">
        <v>60</v>
      </c>
      <c r="AM275" s="46"/>
      <c r="AN275" s="8"/>
    </row>
    <row r="276" spans="1:40" ht="26.25" x14ac:dyDescent="0.25">
      <c r="A276" s="10" t="s">
        <v>406</v>
      </c>
      <c r="B276" s="7" t="s">
        <v>377</v>
      </c>
      <c r="C276" s="7" t="s">
        <v>710</v>
      </c>
      <c r="D276" s="16">
        <v>302026.06</v>
      </c>
      <c r="E276" s="13" t="s">
        <v>60</v>
      </c>
      <c r="F276" s="16">
        <v>302026.06</v>
      </c>
      <c r="G276" s="13" t="s">
        <v>60</v>
      </c>
      <c r="H276" s="13" t="s">
        <v>60</v>
      </c>
      <c r="I276" s="13" t="s">
        <v>60</v>
      </c>
      <c r="J276" s="13" t="s">
        <v>60</v>
      </c>
      <c r="K276" s="13" t="s">
        <v>60</v>
      </c>
      <c r="L276" s="13" t="s">
        <v>60</v>
      </c>
      <c r="M276" s="16">
        <v>133000</v>
      </c>
      <c r="N276" s="13" t="s">
        <v>60</v>
      </c>
      <c r="O276" s="16">
        <v>169026.06</v>
      </c>
      <c r="P276" s="47" t="s">
        <v>60</v>
      </c>
      <c r="Q276" s="46"/>
      <c r="R276" s="8"/>
      <c r="S276" s="48">
        <v>147754.67000000001</v>
      </c>
      <c r="T276" s="46"/>
      <c r="U276" s="8"/>
      <c r="V276" s="29">
        <f t="shared" si="15"/>
        <v>147754.67000000001</v>
      </c>
      <c r="W276" s="47" t="s">
        <v>60</v>
      </c>
      <c r="X276" s="46"/>
      <c r="Y276" s="47" t="s">
        <v>60</v>
      </c>
      <c r="Z276" s="46"/>
      <c r="AA276" s="47" t="s">
        <v>60</v>
      </c>
      <c r="AB276" s="46"/>
      <c r="AC276" s="47" t="s">
        <v>60</v>
      </c>
      <c r="AD276" s="46"/>
      <c r="AE276" s="47" t="s">
        <v>60</v>
      </c>
      <c r="AF276" s="46"/>
      <c r="AG276" s="47" t="s">
        <v>60</v>
      </c>
      <c r="AH276" s="46"/>
      <c r="AI276" s="48">
        <v>40278.14</v>
      </c>
      <c r="AJ276" s="46"/>
      <c r="AK276" s="8"/>
      <c r="AL276" s="48">
        <v>107476.53</v>
      </c>
      <c r="AM276" s="46"/>
      <c r="AN276" s="8"/>
    </row>
    <row r="277" spans="1:40" ht="26.25" x14ac:dyDescent="0.25">
      <c r="A277" s="10" t="s">
        <v>408</v>
      </c>
      <c r="B277" s="7" t="s">
        <v>377</v>
      </c>
      <c r="C277" s="7" t="s">
        <v>711</v>
      </c>
      <c r="D277" s="16">
        <v>67026.06</v>
      </c>
      <c r="E277" s="13" t="s">
        <v>60</v>
      </c>
      <c r="F277" s="16">
        <v>67026.06</v>
      </c>
      <c r="G277" s="13" t="s">
        <v>60</v>
      </c>
      <c r="H277" s="13" t="s">
        <v>60</v>
      </c>
      <c r="I277" s="13" t="s">
        <v>60</v>
      </c>
      <c r="J277" s="13" t="s">
        <v>60</v>
      </c>
      <c r="K277" s="13" t="s">
        <v>60</v>
      </c>
      <c r="L277" s="13" t="s">
        <v>60</v>
      </c>
      <c r="M277" s="16">
        <v>13000</v>
      </c>
      <c r="N277" s="13" t="s">
        <v>60</v>
      </c>
      <c r="O277" s="16">
        <v>54026.06</v>
      </c>
      <c r="P277" s="47" t="s">
        <v>60</v>
      </c>
      <c r="Q277" s="46"/>
      <c r="R277" s="8"/>
      <c r="S277" s="48">
        <v>37654.67</v>
      </c>
      <c r="T277" s="46"/>
      <c r="U277" s="8"/>
      <c r="V277" s="29">
        <f t="shared" si="15"/>
        <v>37654.67</v>
      </c>
      <c r="W277" s="47" t="s">
        <v>60</v>
      </c>
      <c r="X277" s="46"/>
      <c r="Y277" s="47" t="s">
        <v>60</v>
      </c>
      <c r="Z277" s="46"/>
      <c r="AA277" s="47" t="s">
        <v>60</v>
      </c>
      <c r="AB277" s="46"/>
      <c r="AC277" s="47" t="s">
        <v>60</v>
      </c>
      <c r="AD277" s="46"/>
      <c r="AE277" s="47" t="s">
        <v>60</v>
      </c>
      <c r="AF277" s="46"/>
      <c r="AG277" s="47" t="s">
        <v>60</v>
      </c>
      <c r="AH277" s="46"/>
      <c r="AI277" s="48">
        <v>3178.14</v>
      </c>
      <c r="AJ277" s="46"/>
      <c r="AK277" s="8"/>
      <c r="AL277" s="48">
        <v>34476.53</v>
      </c>
      <c r="AM277" s="46"/>
      <c r="AN277" s="8"/>
    </row>
    <row r="278" spans="1:40" ht="39" x14ac:dyDescent="0.25">
      <c r="A278" s="10" t="s">
        <v>410</v>
      </c>
      <c r="B278" s="7" t="s">
        <v>377</v>
      </c>
      <c r="C278" s="7" t="s">
        <v>712</v>
      </c>
      <c r="D278" s="16">
        <v>27300</v>
      </c>
      <c r="E278" s="13" t="s">
        <v>60</v>
      </c>
      <c r="F278" s="16">
        <v>27300</v>
      </c>
      <c r="G278" s="13" t="s">
        <v>60</v>
      </c>
      <c r="H278" s="13" t="s">
        <v>60</v>
      </c>
      <c r="I278" s="13" t="s">
        <v>60</v>
      </c>
      <c r="J278" s="13" t="s">
        <v>60</v>
      </c>
      <c r="K278" s="13" t="s">
        <v>60</v>
      </c>
      <c r="L278" s="13" t="s">
        <v>60</v>
      </c>
      <c r="M278" s="16">
        <v>7000</v>
      </c>
      <c r="N278" s="13" t="s">
        <v>60</v>
      </c>
      <c r="O278" s="16">
        <v>20300</v>
      </c>
      <c r="P278" s="47" t="s">
        <v>60</v>
      </c>
      <c r="Q278" s="46"/>
      <c r="R278" s="8"/>
      <c r="S278" s="48">
        <v>18020</v>
      </c>
      <c r="T278" s="46"/>
      <c r="U278" s="8"/>
      <c r="V278" s="29">
        <f t="shared" si="15"/>
        <v>18020</v>
      </c>
      <c r="W278" s="47" t="s">
        <v>60</v>
      </c>
      <c r="X278" s="46"/>
      <c r="Y278" s="47" t="s">
        <v>60</v>
      </c>
      <c r="Z278" s="46"/>
      <c r="AA278" s="47" t="s">
        <v>60</v>
      </c>
      <c r="AB278" s="46"/>
      <c r="AC278" s="47" t="s">
        <v>60</v>
      </c>
      <c r="AD278" s="46"/>
      <c r="AE278" s="47" t="s">
        <v>60</v>
      </c>
      <c r="AF278" s="46"/>
      <c r="AG278" s="47" t="s">
        <v>60</v>
      </c>
      <c r="AH278" s="46"/>
      <c r="AI278" s="48">
        <v>2671</v>
      </c>
      <c r="AJ278" s="46"/>
      <c r="AK278" s="8"/>
      <c r="AL278" s="48">
        <v>15349</v>
      </c>
      <c r="AM278" s="46"/>
      <c r="AN278" s="8"/>
    </row>
    <row r="279" spans="1:40" ht="26.25" x14ac:dyDescent="0.25">
      <c r="A279" s="10" t="s">
        <v>412</v>
      </c>
      <c r="B279" s="7" t="s">
        <v>377</v>
      </c>
      <c r="C279" s="7" t="s">
        <v>713</v>
      </c>
      <c r="D279" s="16">
        <v>9000</v>
      </c>
      <c r="E279" s="13" t="s">
        <v>60</v>
      </c>
      <c r="F279" s="16">
        <v>9000</v>
      </c>
      <c r="G279" s="13" t="s">
        <v>60</v>
      </c>
      <c r="H279" s="13" t="s">
        <v>60</v>
      </c>
      <c r="I279" s="13" t="s">
        <v>60</v>
      </c>
      <c r="J279" s="13" t="s">
        <v>60</v>
      </c>
      <c r="K279" s="13" t="s">
        <v>60</v>
      </c>
      <c r="L279" s="13" t="s">
        <v>60</v>
      </c>
      <c r="M279" s="13" t="s">
        <v>60</v>
      </c>
      <c r="N279" s="13" t="s">
        <v>60</v>
      </c>
      <c r="O279" s="16">
        <v>9000</v>
      </c>
      <c r="P279" s="47" t="s">
        <v>60</v>
      </c>
      <c r="Q279" s="46"/>
      <c r="R279" s="8"/>
      <c r="S279" s="47" t="s">
        <v>60</v>
      </c>
      <c r="T279" s="46"/>
      <c r="U279" s="8"/>
      <c r="V279" s="29" t="str">
        <f t="shared" si="15"/>
        <v>-</v>
      </c>
      <c r="W279" s="47" t="s">
        <v>60</v>
      </c>
      <c r="X279" s="46"/>
      <c r="Y279" s="47" t="s">
        <v>60</v>
      </c>
      <c r="Z279" s="46"/>
      <c r="AA279" s="47" t="s">
        <v>60</v>
      </c>
      <c r="AB279" s="46"/>
      <c r="AC279" s="47" t="s">
        <v>60</v>
      </c>
      <c r="AD279" s="46"/>
      <c r="AE279" s="47" t="s">
        <v>60</v>
      </c>
      <c r="AF279" s="46"/>
      <c r="AG279" s="47" t="s">
        <v>60</v>
      </c>
      <c r="AH279" s="46"/>
      <c r="AI279" s="47" t="s">
        <v>60</v>
      </c>
      <c r="AJ279" s="46"/>
      <c r="AK279" s="8"/>
      <c r="AL279" s="47" t="s">
        <v>60</v>
      </c>
      <c r="AM279" s="46"/>
      <c r="AN279" s="8"/>
    </row>
    <row r="280" spans="1:40" x14ac:dyDescent="0.25">
      <c r="A280" s="10" t="s">
        <v>414</v>
      </c>
      <c r="B280" s="7" t="s">
        <v>377</v>
      </c>
      <c r="C280" s="7" t="s">
        <v>714</v>
      </c>
      <c r="D280" s="16">
        <v>30726.06</v>
      </c>
      <c r="E280" s="13" t="s">
        <v>60</v>
      </c>
      <c r="F280" s="16">
        <v>30726.06</v>
      </c>
      <c r="G280" s="13" t="s">
        <v>60</v>
      </c>
      <c r="H280" s="13" t="s">
        <v>60</v>
      </c>
      <c r="I280" s="13" t="s">
        <v>60</v>
      </c>
      <c r="J280" s="13" t="s">
        <v>60</v>
      </c>
      <c r="K280" s="13" t="s">
        <v>60</v>
      </c>
      <c r="L280" s="13" t="s">
        <v>60</v>
      </c>
      <c r="M280" s="16">
        <v>6000</v>
      </c>
      <c r="N280" s="13" t="s">
        <v>60</v>
      </c>
      <c r="O280" s="16">
        <v>24726.06</v>
      </c>
      <c r="P280" s="47" t="s">
        <v>60</v>
      </c>
      <c r="Q280" s="46"/>
      <c r="R280" s="8"/>
      <c r="S280" s="48">
        <v>19634.669999999998</v>
      </c>
      <c r="T280" s="46"/>
      <c r="U280" s="8"/>
      <c r="V280" s="29">
        <f t="shared" si="15"/>
        <v>19634.669999999998</v>
      </c>
      <c r="W280" s="47" t="s">
        <v>60</v>
      </c>
      <c r="X280" s="46"/>
      <c r="Y280" s="47" t="s">
        <v>60</v>
      </c>
      <c r="Z280" s="46"/>
      <c r="AA280" s="47" t="s">
        <v>60</v>
      </c>
      <c r="AB280" s="46"/>
      <c r="AC280" s="47" t="s">
        <v>60</v>
      </c>
      <c r="AD280" s="46"/>
      <c r="AE280" s="47" t="s">
        <v>60</v>
      </c>
      <c r="AF280" s="46"/>
      <c r="AG280" s="47" t="s">
        <v>60</v>
      </c>
      <c r="AH280" s="46"/>
      <c r="AI280" s="48">
        <v>507.14</v>
      </c>
      <c r="AJ280" s="46"/>
      <c r="AK280" s="8"/>
      <c r="AL280" s="48">
        <v>19127.53</v>
      </c>
      <c r="AM280" s="46"/>
      <c r="AN280" s="8"/>
    </row>
    <row r="281" spans="1:40" x14ac:dyDescent="0.25">
      <c r="A281" s="10" t="s">
        <v>416</v>
      </c>
      <c r="B281" s="7" t="s">
        <v>377</v>
      </c>
      <c r="C281" s="7" t="s">
        <v>715</v>
      </c>
      <c r="D281" s="16">
        <v>235000</v>
      </c>
      <c r="E281" s="13" t="s">
        <v>60</v>
      </c>
      <c r="F281" s="16">
        <v>235000</v>
      </c>
      <c r="G281" s="13" t="s">
        <v>60</v>
      </c>
      <c r="H281" s="13" t="s">
        <v>60</v>
      </c>
      <c r="I281" s="13" t="s">
        <v>60</v>
      </c>
      <c r="J281" s="13" t="s">
        <v>60</v>
      </c>
      <c r="K281" s="13" t="s">
        <v>60</v>
      </c>
      <c r="L281" s="13" t="s">
        <v>60</v>
      </c>
      <c r="M281" s="16">
        <v>120000</v>
      </c>
      <c r="N281" s="13" t="s">
        <v>60</v>
      </c>
      <c r="O281" s="16">
        <v>115000</v>
      </c>
      <c r="P281" s="47" t="s">
        <v>60</v>
      </c>
      <c r="Q281" s="46"/>
      <c r="R281" s="8"/>
      <c r="S281" s="48">
        <v>110100</v>
      </c>
      <c r="T281" s="46"/>
      <c r="U281" s="8"/>
      <c r="V281" s="29">
        <f t="shared" si="15"/>
        <v>110100</v>
      </c>
      <c r="W281" s="47" t="s">
        <v>60</v>
      </c>
      <c r="X281" s="46"/>
      <c r="Y281" s="47" t="s">
        <v>60</v>
      </c>
      <c r="Z281" s="46"/>
      <c r="AA281" s="47" t="s">
        <v>60</v>
      </c>
      <c r="AB281" s="46"/>
      <c r="AC281" s="47" t="s">
        <v>60</v>
      </c>
      <c r="AD281" s="46"/>
      <c r="AE281" s="47" t="s">
        <v>60</v>
      </c>
      <c r="AF281" s="46"/>
      <c r="AG281" s="47" t="s">
        <v>60</v>
      </c>
      <c r="AH281" s="46"/>
      <c r="AI281" s="48">
        <v>37100</v>
      </c>
      <c r="AJ281" s="46"/>
      <c r="AK281" s="8"/>
      <c r="AL281" s="48">
        <v>73000</v>
      </c>
      <c r="AM281" s="46"/>
      <c r="AN281" s="8"/>
    </row>
    <row r="282" spans="1:40" x14ac:dyDescent="0.25">
      <c r="A282" s="10" t="s">
        <v>716</v>
      </c>
      <c r="B282" s="7" t="s">
        <v>377</v>
      </c>
      <c r="C282" s="7" t="s">
        <v>717</v>
      </c>
      <c r="D282" s="16">
        <v>16782125.460000001</v>
      </c>
      <c r="E282" s="13" t="s">
        <v>60</v>
      </c>
      <c r="F282" s="16">
        <v>16782125.460000001</v>
      </c>
      <c r="G282" s="16">
        <v>200000</v>
      </c>
      <c r="H282" s="13" t="s">
        <v>60</v>
      </c>
      <c r="I282" s="13" t="s">
        <v>60</v>
      </c>
      <c r="J282" s="13" t="s">
        <v>60</v>
      </c>
      <c r="K282" s="13" t="s">
        <v>60</v>
      </c>
      <c r="L282" s="13" t="s">
        <v>60</v>
      </c>
      <c r="M282" s="16">
        <v>16273408.300000001</v>
      </c>
      <c r="N282" s="13" t="s">
        <v>60</v>
      </c>
      <c r="O282" s="16">
        <v>708717.16</v>
      </c>
      <c r="P282" s="47" t="s">
        <v>60</v>
      </c>
      <c r="Q282" s="46"/>
      <c r="R282" s="8"/>
      <c r="S282" s="48">
        <v>8765353.5800000001</v>
      </c>
      <c r="T282" s="46"/>
      <c r="U282" s="8"/>
      <c r="V282" s="29">
        <f t="shared" si="15"/>
        <v>8765353.5800000001</v>
      </c>
      <c r="W282" s="48">
        <v>115000</v>
      </c>
      <c r="X282" s="46"/>
      <c r="Y282" s="47" t="s">
        <v>60</v>
      </c>
      <c r="Z282" s="46"/>
      <c r="AA282" s="47" t="s">
        <v>60</v>
      </c>
      <c r="AB282" s="46"/>
      <c r="AC282" s="47" t="s">
        <v>60</v>
      </c>
      <c r="AD282" s="46"/>
      <c r="AE282" s="47" t="s">
        <v>60</v>
      </c>
      <c r="AF282" s="46"/>
      <c r="AG282" s="47" t="s">
        <v>60</v>
      </c>
      <c r="AH282" s="46"/>
      <c r="AI282" s="48">
        <v>8521185</v>
      </c>
      <c r="AJ282" s="46"/>
      <c r="AK282" s="8"/>
      <c r="AL282" s="48">
        <v>359168.58</v>
      </c>
      <c r="AM282" s="46"/>
      <c r="AN282" s="8"/>
    </row>
    <row r="283" spans="1:40" x14ac:dyDescent="0.25">
      <c r="A283" s="10" t="s">
        <v>718</v>
      </c>
      <c r="B283" s="7" t="s">
        <v>377</v>
      </c>
      <c r="C283" s="7" t="s">
        <v>719</v>
      </c>
      <c r="D283" s="16">
        <v>3328817.16</v>
      </c>
      <c r="E283" s="13" t="s">
        <v>60</v>
      </c>
      <c r="F283" s="16">
        <v>3328817.16</v>
      </c>
      <c r="G283" s="13" t="s">
        <v>60</v>
      </c>
      <c r="H283" s="13" t="s">
        <v>60</v>
      </c>
      <c r="I283" s="13" t="s">
        <v>60</v>
      </c>
      <c r="J283" s="13" t="s">
        <v>60</v>
      </c>
      <c r="K283" s="13" t="s">
        <v>60</v>
      </c>
      <c r="L283" s="13" t="s">
        <v>60</v>
      </c>
      <c r="M283" s="16">
        <v>2820100</v>
      </c>
      <c r="N283" s="13" t="s">
        <v>60</v>
      </c>
      <c r="O283" s="16">
        <v>508717.16</v>
      </c>
      <c r="P283" s="47" t="s">
        <v>60</v>
      </c>
      <c r="Q283" s="46"/>
      <c r="R283" s="8"/>
      <c r="S283" s="48">
        <v>1727408.78</v>
      </c>
      <c r="T283" s="46"/>
      <c r="U283" s="8"/>
      <c r="V283" s="29">
        <f t="shared" si="15"/>
        <v>1727408.78</v>
      </c>
      <c r="W283" s="47" t="s">
        <v>60</v>
      </c>
      <c r="X283" s="46"/>
      <c r="Y283" s="47" t="s">
        <v>60</v>
      </c>
      <c r="Z283" s="46"/>
      <c r="AA283" s="47" t="s">
        <v>60</v>
      </c>
      <c r="AB283" s="46"/>
      <c r="AC283" s="47" t="s">
        <v>60</v>
      </c>
      <c r="AD283" s="46"/>
      <c r="AE283" s="47" t="s">
        <v>60</v>
      </c>
      <c r="AF283" s="46"/>
      <c r="AG283" s="47" t="s">
        <v>60</v>
      </c>
      <c r="AH283" s="46"/>
      <c r="AI283" s="48">
        <v>1456307.48</v>
      </c>
      <c r="AJ283" s="46"/>
      <c r="AK283" s="8"/>
      <c r="AL283" s="48">
        <v>271101.3</v>
      </c>
      <c r="AM283" s="46"/>
      <c r="AN283" s="8"/>
    </row>
    <row r="284" spans="1:40" ht="26.25" x14ac:dyDescent="0.25">
      <c r="A284" s="10" t="s">
        <v>720</v>
      </c>
      <c r="B284" s="7" t="s">
        <v>377</v>
      </c>
      <c r="C284" s="7" t="s">
        <v>721</v>
      </c>
      <c r="D284" s="16">
        <v>3328817.16</v>
      </c>
      <c r="E284" s="13" t="s">
        <v>60</v>
      </c>
      <c r="F284" s="16">
        <v>3328817.16</v>
      </c>
      <c r="G284" s="13" t="s">
        <v>60</v>
      </c>
      <c r="H284" s="13" t="s">
        <v>60</v>
      </c>
      <c r="I284" s="13" t="s">
        <v>60</v>
      </c>
      <c r="J284" s="13" t="s">
        <v>60</v>
      </c>
      <c r="K284" s="13" t="s">
        <v>60</v>
      </c>
      <c r="L284" s="13" t="s">
        <v>60</v>
      </c>
      <c r="M284" s="16">
        <v>2820100</v>
      </c>
      <c r="N284" s="13" t="s">
        <v>60</v>
      </c>
      <c r="O284" s="16">
        <v>508717.16</v>
      </c>
      <c r="P284" s="47" t="s">
        <v>60</v>
      </c>
      <c r="Q284" s="46"/>
      <c r="R284" s="8"/>
      <c r="S284" s="48">
        <v>1727408.78</v>
      </c>
      <c r="T284" s="46"/>
      <c r="U284" s="8"/>
      <c r="V284" s="29">
        <f t="shared" ref="V284:V319" si="16">S284</f>
        <v>1727408.78</v>
      </c>
      <c r="W284" s="47" t="s">
        <v>60</v>
      </c>
      <c r="X284" s="46"/>
      <c r="Y284" s="47" t="s">
        <v>60</v>
      </c>
      <c r="Z284" s="46"/>
      <c r="AA284" s="47" t="s">
        <v>60</v>
      </c>
      <c r="AB284" s="46"/>
      <c r="AC284" s="47" t="s">
        <v>60</v>
      </c>
      <c r="AD284" s="46"/>
      <c r="AE284" s="47" t="s">
        <v>60</v>
      </c>
      <c r="AF284" s="46"/>
      <c r="AG284" s="47" t="s">
        <v>60</v>
      </c>
      <c r="AH284" s="46"/>
      <c r="AI284" s="48">
        <v>1456307.48</v>
      </c>
      <c r="AJ284" s="46"/>
      <c r="AK284" s="8"/>
      <c r="AL284" s="48">
        <v>271101.3</v>
      </c>
      <c r="AM284" s="46"/>
      <c r="AN284" s="8"/>
    </row>
    <row r="285" spans="1:40" ht="51.75" x14ac:dyDescent="0.25">
      <c r="A285" s="10" t="s">
        <v>722</v>
      </c>
      <c r="B285" s="7" t="s">
        <v>377</v>
      </c>
      <c r="C285" s="7" t="s">
        <v>723</v>
      </c>
      <c r="D285" s="16">
        <v>3328817.16</v>
      </c>
      <c r="E285" s="13" t="s">
        <v>60</v>
      </c>
      <c r="F285" s="16">
        <v>3328817.16</v>
      </c>
      <c r="G285" s="13" t="s">
        <v>60</v>
      </c>
      <c r="H285" s="13" t="s">
        <v>60</v>
      </c>
      <c r="I285" s="13" t="s">
        <v>60</v>
      </c>
      <c r="J285" s="13" t="s">
        <v>60</v>
      </c>
      <c r="K285" s="13" t="s">
        <v>60</v>
      </c>
      <c r="L285" s="13" t="s">
        <v>60</v>
      </c>
      <c r="M285" s="16">
        <v>2820100</v>
      </c>
      <c r="N285" s="13" t="s">
        <v>60</v>
      </c>
      <c r="O285" s="16">
        <v>508717.16</v>
      </c>
      <c r="P285" s="47" t="s">
        <v>60</v>
      </c>
      <c r="Q285" s="46"/>
      <c r="R285" s="8"/>
      <c r="S285" s="48">
        <v>1727408.78</v>
      </c>
      <c r="T285" s="46"/>
      <c r="U285" s="8"/>
      <c r="V285" s="29">
        <f t="shared" si="16"/>
        <v>1727408.78</v>
      </c>
      <c r="W285" s="47" t="s">
        <v>60</v>
      </c>
      <c r="X285" s="46"/>
      <c r="Y285" s="47" t="s">
        <v>60</v>
      </c>
      <c r="Z285" s="46"/>
      <c r="AA285" s="47" t="s">
        <v>60</v>
      </c>
      <c r="AB285" s="46"/>
      <c r="AC285" s="47" t="s">
        <v>60</v>
      </c>
      <c r="AD285" s="46"/>
      <c r="AE285" s="47" t="s">
        <v>60</v>
      </c>
      <c r="AF285" s="46"/>
      <c r="AG285" s="47" t="s">
        <v>60</v>
      </c>
      <c r="AH285" s="46"/>
      <c r="AI285" s="48">
        <v>1456307.48</v>
      </c>
      <c r="AJ285" s="46"/>
      <c r="AK285" s="8"/>
      <c r="AL285" s="48">
        <v>271101.3</v>
      </c>
      <c r="AM285" s="46"/>
      <c r="AN285" s="8"/>
    </row>
    <row r="286" spans="1:40" ht="64.5" x14ac:dyDescent="0.25">
      <c r="A286" s="10" t="s">
        <v>724</v>
      </c>
      <c r="B286" s="7" t="s">
        <v>377</v>
      </c>
      <c r="C286" s="7" t="s">
        <v>725</v>
      </c>
      <c r="D286" s="16">
        <v>3328817.16</v>
      </c>
      <c r="E286" s="13" t="s">
        <v>60</v>
      </c>
      <c r="F286" s="16">
        <v>3328817.16</v>
      </c>
      <c r="G286" s="13" t="s">
        <v>60</v>
      </c>
      <c r="H286" s="13" t="s">
        <v>60</v>
      </c>
      <c r="I286" s="13" t="s">
        <v>60</v>
      </c>
      <c r="J286" s="13" t="s">
        <v>60</v>
      </c>
      <c r="K286" s="13" t="s">
        <v>60</v>
      </c>
      <c r="L286" s="13" t="s">
        <v>60</v>
      </c>
      <c r="M286" s="16">
        <v>2820100</v>
      </c>
      <c r="N286" s="13" t="s">
        <v>60</v>
      </c>
      <c r="O286" s="16">
        <v>508717.16</v>
      </c>
      <c r="P286" s="47" t="s">
        <v>60</v>
      </c>
      <c r="Q286" s="46"/>
      <c r="R286" s="8"/>
      <c r="S286" s="48">
        <v>1727408.78</v>
      </c>
      <c r="T286" s="46"/>
      <c r="U286" s="8"/>
      <c r="V286" s="29">
        <f t="shared" si="16"/>
        <v>1727408.78</v>
      </c>
      <c r="W286" s="47" t="s">
        <v>60</v>
      </c>
      <c r="X286" s="46"/>
      <c r="Y286" s="47" t="s">
        <v>60</v>
      </c>
      <c r="Z286" s="46"/>
      <c r="AA286" s="47" t="s">
        <v>60</v>
      </c>
      <c r="AB286" s="46"/>
      <c r="AC286" s="47" t="s">
        <v>60</v>
      </c>
      <c r="AD286" s="46"/>
      <c r="AE286" s="47" t="s">
        <v>60</v>
      </c>
      <c r="AF286" s="46"/>
      <c r="AG286" s="47" t="s">
        <v>60</v>
      </c>
      <c r="AH286" s="46"/>
      <c r="AI286" s="48">
        <v>1456307.48</v>
      </c>
      <c r="AJ286" s="46"/>
      <c r="AK286" s="8"/>
      <c r="AL286" s="48">
        <v>271101.3</v>
      </c>
      <c r="AM286" s="46"/>
      <c r="AN286" s="8"/>
    </row>
    <row r="287" spans="1:40" ht="26.25" x14ac:dyDescent="0.25">
      <c r="A287" s="10" t="s">
        <v>726</v>
      </c>
      <c r="B287" s="7" t="s">
        <v>377</v>
      </c>
      <c r="C287" s="7" t="s">
        <v>727</v>
      </c>
      <c r="D287" s="16">
        <v>9691467</v>
      </c>
      <c r="E287" s="13" t="s">
        <v>60</v>
      </c>
      <c r="F287" s="16">
        <v>9691467</v>
      </c>
      <c r="G287" s="16">
        <v>200000</v>
      </c>
      <c r="H287" s="13" t="s">
        <v>60</v>
      </c>
      <c r="I287" s="13" t="s">
        <v>60</v>
      </c>
      <c r="J287" s="13" t="s">
        <v>60</v>
      </c>
      <c r="K287" s="13" t="s">
        <v>60</v>
      </c>
      <c r="L287" s="13" t="s">
        <v>60</v>
      </c>
      <c r="M287" s="16">
        <v>9691467</v>
      </c>
      <c r="N287" s="13" t="s">
        <v>60</v>
      </c>
      <c r="O287" s="16">
        <v>200000</v>
      </c>
      <c r="P287" s="47" t="s">
        <v>60</v>
      </c>
      <c r="Q287" s="46"/>
      <c r="R287" s="8"/>
      <c r="S287" s="48">
        <v>5381969.3700000001</v>
      </c>
      <c r="T287" s="46"/>
      <c r="U287" s="8"/>
      <c r="V287" s="29">
        <f t="shared" si="16"/>
        <v>5381969.3700000001</v>
      </c>
      <c r="W287" s="48">
        <v>115000</v>
      </c>
      <c r="X287" s="46"/>
      <c r="Y287" s="47" t="s">
        <v>60</v>
      </c>
      <c r="Z287" s="46"/>
      <c r="AA287" s="47" t="s">
        <v>60</v>
      </c>
      <c r="AB287" s="46"/>
      <c r="AC287" s="47" t="s">
        <v>60</v>
      </c>
      <c r="AD287" s="46"/>
      <c r="AE287" s="47" t="s">
        <v>60</v>
      </c>
      <c r="AF287" s="46"/>
      <c r="AG287" s="47" t="s">
        <v>60</v>
      </c>
      <c r="AH287" s="46"/>
      <c r="AI287" s="48">
        <v>5408902.0899999999</v>
      </c>
      <c r="AJ287" s="46"/>
      <c r="AK287" s="8"/>
      <c r="AL287" s="48">
        <v>88067.28</v>
      </c>
      <c r="AM287" s="46"/>
      <c r="AN287" s="8"/>
    </row>
    <row r="288" spans="1:40" ht="128.25" x14ac:dyDescent="0.25">
      <c r="A288" s="10" t="s">
        <v>382</v>
      </c>
      <c r="B288" s="7" t="s">
        <v>377</v>
      </c>
      <c r="C288" s="7" t="s">
        <v>728</v>
      </c>
      <c r="D288" s="16">
        <v>50000</v>
      </c>
      <c r="E288" s="13" t="s">
        <v>60</v>
      </c>
      <c r="F288" s="16">
        <v>50000</v>
      </c>
      <c r="G288" s="13" t="s">
        <v>60</v>
      </c>
      <c r="H288" s="13" t="s">
        <v>60</v>
      </c>
      <c r="I288" s="13" t="s">
        <v>60</v>
      </c>
      <c r="J288" s="13" t="s">
        <v>60</v>
      </c>
      <c r="K288" s="13" t="s">
        <v>60</v>
      </c>
      <c r="L288" s="13" t="s">
        <v>60</v>
      </c>
      <c r="M288" s="16">
        <v>50000</v>
      </c>
      <c r="N288" s="13" t="s">
        <v>60</v>
      </c>
      <c r="O288" s="13" t="s">
        <v>60</v>
      </c>
      <c r="P288" s="47" t="s">
        <v>60</v>
      </c>
      <c r="Q288" s="46"/>
      <c r="R288" s="8"/>
      <c r="S288" s="48">
        <v>32501.4</v>
      </c>
      <c r="T288" s="46"/>
      <c r="U288" s="8"/>
      <c r="V288" s="29">
        <f t="shared" si="16"/>
        <v>32501.4</v>
      </c>
      <c r="W288" s="47" t="s">
        <v>60</v>
      </c>
      <c r="X288" s="46"/>
      <c r="Y288" s="47" t="s">
        <v>60</v>
      </c>
      <c r="Z288" s="46"/>
      <c r="AA288" s="47" t="s">
        <v>60</v>
      </c>
      <c r="AB288" s="46"/>
      <c r="AC288" s="47" t="s">
        <v>60</v>
      </c>
      <c r="AD288" s="46"/>
      <c r="AE288" s="47" t="s">
        <v>60</v>
      </c>
      <c r="AF288" s="46"/>
      <c r="AG288" s="47" t="s">
        <v>60</v>
      </c>
      <c r="AH288" s="46"/>
      <c r="AI288" s="48">
        <v>32501.4</v>
      </c>
      <c r="AJ288" s="46"/>
      <c r="AK288" s="8"/>
      <c r="AL288" s="47" t="s">
        <v>60</v>
      </c>
      <c r="AM288" s="46"/>
      <c r="AN288" s="8"/>
    </row>
    <row r="289" spans="1:40" ht="39" x14ac:dyDescent="0.25">
      <c r="A289" s="10" t="s">
        <v>384</v>
      </c>
      <c r="B289" s="7" t="s">
        <v>377</v>
      </c>
      <c r="C289" s="7" t="s">
        <v>729</v>
      </c>
      <c r="D289" s="16">
        <v>50000</v>
      </c>
      <c r="E289" s="13" t="s">
        <v>60</v>
      </c>
      <c r="F289" s="16">
        <v>50000</v>
      </c>
      <c r="G289" s="13" t="s">
        <v>60</v>
      </c>
      <c r="H289" s="13" t="s">
        <v>60</v>
      </c>
      <c r="I289" s="13" t="s">
        <v>60</v>
      </c>
      <c r="J289" s="13" t="s">
        <v>60</v>
      </c>
      <c r="K289" s="13" t="s">
        <v>60</v>
      </c>
      <c r="L289" s="13" t="s">
        <v>60</v>
      </c>
      <c r="M289" s="16">
        <v>50000</v>
      </c>
      <c r="N289" s="13" t="s">
        <v>60</v>
      </c>
      <c r="O289" s="13" t="s">
        <v>60</v>
      </c>
      <c r="P289" s="47" t="s">
        <v>60</v>
      </c>
      <c r="Q289" s="46"/>
      <c r="R289" s="8"/>
      <c r="S289" s="48">
        <v>32501.4</v>
      </c>
      <c r="T289" s="46"/>
      <c r="U289" s="8"/>
      <c r="V289" s="29">
        <f t="shared" si="16"/>
        <v>32501.4</v>
      </c>
      <c r="W289" s="47" t="s">
        <v>60</v>
      </c>
      <c r="X289" s="46"/>
      <c r="Y289" s="47" t="s">
        <v>60</v>
      </c>
      <c r="Z289" s="46"/>
      <c r="AA289" s="47" t="s">
        <v>60</v>
      </c>
      <c r="AB289" s="46"/>
      <c r="AC289" s="47" t="s">
        <v>60</v>
      </c>
      <c r="AD289" s="46"/>
      <c r="AE289" s="47" t="s">
        <v>60</v>
      </c>
      <c r="AF289" s="46"/>
      <c r="AG289" s="47" t="s">
        <v>60</v>
      </c>
      <c r="AH289" s="46"/>
      <c r="AI289" s="48">
        <v>32501.4</v>
      </c>
      <c r="AJ289" s="46"/>
      <c r="AK289" s="8"/>
      <c r="AL289" s="47" t="s">
        <v>60</v>
      </c>
      <c r="AM289" s="46"/>
      <c r="AN289" s="8"/>
    </row>
    <row r="290" spans="1:40" ht="39" x14ac:dyDescent="0.25">
      <c r="A290" s="10" t="s">
        <v>386</v>
      </c>
      <c r="B290" s="7" t="s">
        <v>377</v>
      </c>
      <c r="C290" s="7" t="s">
        <v>730</v>
      </c>
      <c r="D290" s="16">
        <v>38403</v>
      </c>
      <c r="E290" s="13" t="s">
        <v>60</v>
      </c>
      <c r="F290" s="16">
        <v>38403</v>
      </c>
      <c r="G290" s="13" t="s">
        <v>60</v>
      </c>
      <c r="H290" s="13" t="s">
        <v>60</v>
      </c>
      <c r="I290" s="13" t="s">
        <v>60</v>
      </c>
      <c r="J290" s="13" t="s">
        <v>60</v>
      </c>
      <c r="K290" s="13" t="s">
        <v>60</v>
      </c>
      <c r="L290" s="13" t="s">
        <v>60</v>
      </c>
      <c r="M290" s="16">
        <v>38403</v>
      </c>
      <c r="N290" s="13" t="s">
        <v>60</v>
      </c>
      <c r="O290" s="13" t="s">
        <v>60</v>
      </c>
      <c r="P290" s="47" t="s">
        <v>60</v>
      </c>
      <c r="Q290" s="46"/>
      <c r="R290" s="8"/>
      <c r="S290" s="48">
        <v>24962.400000000001</v>
      </c>
      <c r="T290" s="46"/>
      <c r="U290" s="8"/>
      <c r="V290" s="29">
        <f t="shared" si="16"/>
        <v>24962.400000000001</v>
      </c>
      <c r="W290" s="47" t="s">
        <v>60</v>
      </c>
      <c r="X290" s="46"/>
      <c r="Y290" s="47" t="s">
        <v>60</v>
      </c>
      <c r="Z290" s="46"/>
      <c r="AA290" s="47" t="s">
        <v>60</v>
      </c>
      <c r="AB290" s="46"/>
      <c r="AC290" s="47" t="s">
        <v>60</v>
      </c>
      <c r="AD290" s="46"/>
      <c r="AE290" s="47" t="s">
        <v>60</v>
      </c>
      <c r="AF290" s="46"/>
      <c r="AG290" s="47" t="s">
        <v>60</v>
      </c>
      <c r="AH290" s="46"/>
      <c r="AI290" s="48">
        <v>24962.400000000001</v>
      </c>
      <c r="AJ290" s="46"/>
      <c r="AK290" s="8"/>
      <c r="AL290" s="47" t="s">
        <v>60</v>
      </c>
      <c r="AM290" s="46"/>
      <c r="AN290" s="8"/>
    </row>
    <row r="291" spans="1:40" ht="90" x14ac:dyDescent="0.25">
      <c r="A291" s="10" t="s">
        <v>390</v>
      </c>
      <c r="B291" s="7" t="s">
        <v>377</v>
      </c>
      <c r="C291" s="7" t="s">
        <v>731</v>
      </c>
      <c r="D291" s="16">
        <v>11597</v>
      </c>
      <c r="E291" s="13" t="s">
        <v>60</v>
      </c>
      <c r="F291" s="16">
        <v>11597</v>
      </c>
      <c r="G291" s="13" t="s">
        <v>60</v>
      </c>
      <c r="H291" s="13" t="s">
        <v>60</v>
      </c>
      <c r="I291" s="13" t="s">
        <v>60</v>
      </c>
      <c r="J291" s="13" t="s">
        <v>60</v>
      </c>
      <c r="K291" s="13" t="s">
        <v>60</v>
      </c>
      <c r="L291" s="13" t="s">
        <v>60</v>
      </c>
      <c r="M291" s="16">
        <v>11597</v>
      </c>
      <c r="N291" s="13" t="s">
        <v>60</v>
      </c>
      <c r="O291" s="13" t="s">
        <v>60</v>
      </c>
      <c r="P291" s="47" t="s">
        <v>60</v>
      </c>
      <c r="Q291" s="46"/>
      <c r="R291" s="8"/>
      <c r="S291" s="48">
        <v>7539</v>
      </c>
      <c r="T291" s="46"/>
      <c r="U291" s="8"/>
      <c r="V291" s="29">
        <f t="shared" si="16"/>
        <v>7539</v>
      </c>
      <c r="W291" s="47" t="s">
        <v>60</v>
      </c>
      <c r="X291" s="46"/>
      <c r="Y291" s="47" t="s">
        <v>60</v>
      </c>
      <c r="Z291" s="46"/>
      <c r="AA291" s="47" t="s">
        <v>60</v>
      </c>
      <c r="AB291" s="46"/>
      <c r="AC291" s="47" t="s">
        <v>60</v>
      </c>
      <c r="AD291" s="46"/>
      <c r="AE291" s="47" t="s">
        <v>60</v>
      </c>
      <c r="AF291" s="46"/>
      <c r="AG291" s="47" t="s">
        <v>60</v>
      </c>
      <c r="AH291" s="46"/>
      <c r="AI291" s="48">
        <v>7539</v>
      </c>
      <c r="AJ291" s="46"/>
      <c r="AK291" s="8"/>
      <c r="AL291" s="47" t="s">
        <v>60</v>
      </c>
      <c r="AM291" s="46"/>
      <c r="AN291" s="8"/>
    </row>
    <row r="292" spans="1:40" ht="51.75" x14ac:dyDescent="0.25">
      <c r="A292" s="10" t="s">
        <v>398</v>
      </c>
      <c r="B292" s="7" t="s">
        <v>377</v>
      </c>
      <c r="C292" s="7" t="s">
        <v>732</v>
      </c>
      <c r="D292" s="16">
        <v>642900</v>
      </c>
      <c r="E292" s="13" t="s">
        <v>60</v>
      </c>
      <c r="F292" s="16">
        <v>642900</v>
      </c>
      <c r="G292" s="13" t="s">
        <v>60</v>
      </c>
      <c r="H292" s="13" t="s">
        <v>60</v>
      </c>
      <c r="I292" s="13" t="s">
        <v>60</v>
      </c>
      <c r="J292" s="13" t="s">
        <v>60</v>
      </c>
      <c r="K292" s="13" t="s">
        <v>60</v>
      </c>
      <c r="L292" s="13" t="s">
        <v>60</v>
      </c>
      <c r="M292" s="16">
        <v>442900</v>
      </c>
      <c r="N292" s="13" t="s">
        <v>60</v>
      </c>
      <c r="O292" s="16">
        <v>200000</v>
      </c>
      <c r="P292" s="47" t="s">
        <v>60</v>
      </c>
      <c r="Q292" s="46"/>
      <c r="R292" s="8"/>
      <c r="S292" s="48">
        <v>103067.28</v>
      </c>
      <c r="T292" s="46"/>
      <c r="U292" s="8"/>
      <c r="V292" s="29">
        <f t="shared" si="16"/>
        <v>103067.28</v>
      </c>
      <c r="W292" s="47" t="s">
        <v>60</v>
      </c>
      <c r="X292" s="46"/>
      <c r="Y292" s="47" t="s">
        <v>60</v>
      </c>
      <c r="Z292" s="46"/>
      <c r="AA292" s="47" t="s">
        <v>60</v>
      </c>
      <c r="AB292" s="46"/>
      <c r="AC292" s="47" t="s">
        <v>60</v>
      </c>
      <c r="AD292" s="46"/>
      <c r="AE292" s="47" t="s">
        <v>60</v>
      </c>
      <c r="AF292" s="46"/>
      <c r="AG292" s="47" t="s">
        <v>60</v>
      </c>
      <c r="AH292" s="46"/>
      <c r="AI292" s="48">
        <v>15000</v>
      </c>
      <c r="AJ292" s="46"/>
      <c r="AK292" s="8"/>
      <c r="AL292" s="48">
        <v>88067.28</v>
      </c>
      <c r="AM292" s="46"/>
      <c r="AN292" s="8"/>
    </row>
    <row r="293" spans="1:40" ht="64.5" x14ac:dyDescent="0.25">
      <c r="A293" s="10" t="s">
        <v>400</v>
      </c>
      <c r="B293" s="7" t="s">
        <v>377</v>
      </c>
      <c r="C293" s="7" t="s">
        <v>733</v>
      </c>
      <c r="D293" s="16">
        <v>642900</v>
      </c>
      <c r="E293" s="13" t="s">
        <v>60</v>
      </c>
      <c r="F293" s="16">
        <v>642900</v>
      </c>
      <c r="G293" s="13" t="s">
        <v>60</v>
      </c>
      <c r="H293" s="13" t="s">
        <v>60</v>
      </c>
      <c r="I293" s="13" t="s">
        <v>60</v>
      </c>
      <c r="J293" s="13" t="s">
        <v>60</v>
      </c>
      <c r="K293" s="13" t="s">
        <v>60</v>
      </c>
      <c r="L293" s="13" t="s">
        <v>60</v>
      </c>
      <c r="M293" s="16">
        <v>442900</v>
      </c>
      <c r="N293" s="13" t="s">
        <v>60</v>
      </c>
      <c r="O293" s="16">
        <v>200000</v>
      </c>
      <c r="P293" s="47" t="s">
        <v>60</v>
      </c>
      <c r="Q293" s="46"/>
      <c r="R293" s="8"/>
      <c r="S293" s="48">
        <v>103067.28</v>
      </c>
      <c r="T293" s="46"/>
      <c r="U293" s="8"/>
      <c r="V293" s="29">
        <f t="shared" si="16"/>
        <v>103067.28</v>
      </c>
      <c r="W293" s="47" t="s">
        <v>60</v>
      </c>
      <c r="X293" s="46"/>
      <c r="Y293" s="47" t="s">
        <v>60</v>
      </c>
      <c r="Z293" s="46"/>
      <c r="AA293" s="47" t="s">
        <v>60</v>
      </c>
      <c r="AB293" s="46"/>
      <c r="AC293" s="47" t="s">
        <v>60</v>
      </c>
      <c r="AD293" s="46"/>
      <c r="AE293" s="47" t="s">
        <v>60</v>
      </c>
      <c r="AF293" s="46"/>
      <c r="AG293" s="47" t="s">
        <v>60</v>
      </c>
      <c r="AH293" s="46"/>
      <c r="AI293" s="48">
        <v>15000</v>
      </c>
      <c r="AJ293" s="46"/>
      <c r="AK293" s="8"/>
      <c r="AL293" s="48">
        <v>88067.28</v>
      </c>
      <c r="AM293" s="46"/>
      <c r="AN293" s="8"/>
    </row>
    <row r="294" spans="1:40" ht="64.5" x14ac:dyDescent="0.25">
      <c r="A294" s="10" t="s">
        <v>404</v>
      </c>
      <c r="B294" s="7" t="s">
        <v>377</v>
      </c>
      <c r="C294" s="7" t="s">
        <v>734</v>
      </c>
      <c r="D294" s="16">
        <v>642900</v>
      </c>
      <c r="E294" s="13" t="s">
        <v>60</v>
      </c>
      <c r="F294" s="16">
        <v>642900</v>
      </c>
      <c r="G294" s="13" t="s">
        <v>60</v>
      </c>
      <c r="H294" s="13" t="s">
        <v>60</v>
      </c>
      <c r="I294" s="13" t="s">
        <v>60</v>
      </c>
      <c r="J294" s="13" t="s">
        <v>60</v>
      </c>
      <c r="K294" s="13" t="s">
        <v>60</v>
      </c>
      <c r="L294" s="13" t="s">
        <v>60</v>
      </c>
      <c r="M294" s="16">
        <v>442900</v>
      </c>
      <c r="N294" s="13" t="s">
        <v>60</v>
      </c>
      <c r="O294" s="16">
        <v>200000</v>
      </c>
      <c r="P294" s="47" t="s">
        <v>60</v>
      </c>
      <c r="Q294" s="46"/>
      <c r="R294" s="8"/>
      <c r="S294" s="48">
        <v>103067.28</v>
      </c>
      <c r="T294" s="46"/>
      <c r="U294" s="8"/>
      <c r="V294" s="29">
        <f t="shared" si="16"/>
        <v>103067.28</v>
      </c>
      <c r="W294" s="47" t="s">
        <v>60</v>
      </c>
      <c r="X294" s="46"/>
      <c r="Y294" s="47" t="s">
        <v>60</v>
      </c>
      <c r="Z294" s="46"/>
      <c r="AA294" s="47" t="s">
        <v>60</v>
      </c>
      <c r="AB294" s="46"/>
      <c r="AC294" s="47" t="s">
        <v>60</v>
      </c>
      <c r="AD294" s="46"/>
      <c r="AE294" s="47" t="s">
        <v>60</v>
      </c>
      <c r="AF294" s="46"/>
      <c r="AG294" s="47" t="s">
        <v>60</v>
      </c>
      <c r="AH294" s="46"/>
      <c r="AI294" s="48">
        <v>15000</v>
      </c>
      <c r="AJ294" s="46"/>
      <c r="AK294" s="8"/>
      <c r="AL294" s="48">
        <v>88067.28</v>
      </c>
      <c r="AM294" s="46"/>
      <c r="AN294" s="8"/>
    </row>
    <row r="295" spans="1:40" ht="26.25" x14ac:dyDescent="0.25">
      <c r="A295" s="10" t="s">
        <v>720</v>
      </c>
      <c r="B295" s="7" t="s">
        <v>377</v>
      </c>
      <c r="C295" s="7" t="s">
        <v>735</v>
      </c>
      <c r="D295" s="16">
        <v>8938567</v>
      </c>
      <c r="E295" s="13" t="s">
        <v>60</v>
      </c>
      <c r="F295" s="16">
        <v>8938567</v>
      </c>
      <c r="G295" s="13" t="s">
        <v>60</v>
      </c>
      <c r="H295" s="13" t="s">
        <v>60</v>
      </c>
      <c r="I295" s="13" t="s">
        <v>60</v>
      </c>
      <c r="J295" s="13" t="s">
        <v>60</v>
      </c>
      <c r="K295" s="13" t="s">
        <v>60</v>
      </c>
      <c r="L295" s="13" t="s">
        <v>60</v>
      </c>
      <c r="M295" s="16">
        <v>8938567</v>
      </c>
      <c r="N295" s="13" t="s">
        <v>60</v>
      </c>
      <c r="O295" s="13" t="s">
        <v>60</v>
      </c>
      <c r="P295" s="47" t="s">
        <v>60</v>
      </c>
      <c r="Q295" s="46"/>
      <c r="R295" s="8"/>
      <c r="S295" s="48">
        <v>5232400.6900000004</v>
      </c>
      <c r="T295" s="46"/>
      <c r="U295" s="8"/>
      <c r="V295" s="29">
        <f t="shared" si="16"/>
        <v>5232400.6900000004</v>
      </c>
      <c r="W295" s="47" t="s">
        <v>60</v>
      </c>
      <c r="X295" s="46"/>
      <c r="Y295" s="47" t="s">
        <v>60</v>
      </c>
      <c r="Z295" s="46"/>
      <c r="AA295" s="47" t="s">
        <v>60</v>
      </c>
      <c r="AB295" s="46"/>
      <c r="AC295" s="47" t="s">
        <v>60</v>
      </c>
      <c r="AD295" s="46"/>
      <c r="AE295" s="47" t="s">
        <v>60</v>
      </c>
      <c r="AF295" s="46"/>
      <c r="AG295" s="47" t="s">
        <v>60</v>
      </c>
      <c r="AH295" s="46"/>
      <c r="AI295" s="48">
        <v>5232400.6900000004</v>
      </c>
      <c r="AJ295" s="46"/>
      <c r="AK295" s="8"/>
      <c r="AL295" s="47" t="s">
        <v>60</v>
      </c>
      <c r="AM295" s="46"/>
      <c r="AN295" s="8"/>
    </row>
    <row r="296" spans="1:40" ht="39" x14ac:dyDescent="0.25">
      <c r="A296" s="10" t="s">
        <v>736</v>
      </c>
      <c r="B296" s="7" t="s">
        <v>377</v>
      </c>
      <c r="C296" s="7" t="s">
        <v>737</v>
      </c>
      <c r="D296" s="16">
        <v>6501767</v>
      </c>
      <c r="E296" s="13" t="s">
        <v>60</v>
      </c>
      <c r="F296" s="16">
        <v>6501767</v>
      </c>
      <c r="G296" s="13" t="s">
        <v>60</v>
      </c>
      <c r="H296" s="13" t="s">
        <v>60</v>
      </c>
      <c r="I296" s="13" t="s">
        <v>60</v>
      </c>
      <c r="J296" s="13" t="s">
        <v>60</v>
      </c>
      <c r="K296" s="13" t="s">
        <v>60</v>
      </c>
      <c r="L296" s="13" t="s">
        <v>60</v>
      </c>
      <c r="M296" s="16">
        <v>6501767</v>
      </c>
      <c r="N296" s="13" t="s">
        <v>60</v>
      </c>
      <c r="O296" s="13" t="s">
        <v>60</v>
      </c>
      <c r="P296" s="47" t="s">
        <v>60</v>
      </c>
      <c r="Q296" s="46"/>
      <c r="R296" s="8"/>
      <c r="S296" s="48">
        <v>3943265.74</v>
      </c>
      <c r="T296" s="46"/>
      <c r="U296" s="8"/>
      <c r="V296" s="29">
        <f t="shared" si="16"/>
        <v>3943265.74</v>
      </c>
      <c r="W296" s="47" t="s">
        <v>60</v>
      </c>
      <c r="X296" s="46"/>
      <c r="Y296" s="47" t="s">
        <v>60</v>
      </c>
      <c r="Z296" s="46"/>
      <c r="AA296" s="47" t="s">
        <v>60</v>
      </c>
      <c r="AB296" s="46"/>
      <c r="AC296" s="47" t="s">
        <v>60</v>
      </c>
      <c r="AD296" s="46"/>
      <c r="AE296" s="47" t="s">
        <v>60</v>
      </c>
      <c r="AF296" s="46"/>
      <c r="AG296" s="47" t="s">
        <v>60</v>
      </c>
      <c r="AH296" s="46"/>
      <c r="AI296" s="48">
        <v>3943265.74</v>
      </c>
      <c r="AJ296" s="46"/>
      <c r="AK296" s="8"/>
      <c r="AL296" s="47" t="s">
        <v>60</v>
      </c>
      <c r="AM296" s="46"/>
      <c r="AN296" s="8"/>
    </row>
    <row r="297" spans="1:40" ht="64.5" x14ac:dyDescent="0.25">
      <c r="A297" s="10" t="s">
        <v>738</v>
      </c>
      <c r="B297" s="7" t="s">
        <v>377</v>
      </c>
      <c r="C297" s="7" t="s">
        <v>739</v>
      </c>
      <c r="D297" s="16">
        <v>6501767</v>
      </c>
      <c r="E297" s="13" t="s">
        <v>60</v>
      </c>
      <c r="F297" s="16">
        <v>6501767</v>
      </c>
      <c r="G297" s="13" t="s">
        <v>60</v>
      </c>
      <c r="H297" s="13" t="s">
        <v>60</v>
      </c>
      <c r="I297" s="13" t="s">
        <v>60</v>
      </c>
      <c r="J297" s="13" t="s">
        <v>60</v>
      </c>
      <c r="K297" s="13" t="s">
        <v>60</v>
      </c>
      <c r="L297" s="13" t="s">
        <v>60</v>
      </c>
      <c r="M297" s="16">
        <v>6501767</v>
      </c>
      <c r="N297" s="13" t="s">
        <v>60</v>
      </c>
      <c r="O297" s="13" t="s">
        <v>60</v>
      </c>
      <c r="P297" s="47" t="s">
        <v>60</v>
      </c>
      <c r="Q297" s="46"/>
      <c r="R297" s="8"/>
      <c r="S297" s="48">
        <v>3943265.74</v>
      </c>
      <c r="T297" s="46"/>
      <c r="U297" s="8"/>
      <c r="V297" s="29">
        <f t="shared" si="16"/>
        <v>3943265.74</v>
      </c>
      <c r="W297" s="47" t="s">
        <v>60</v>
      </c>
      <c r="X297" s="46"/>
      <c r="Y297" s="47" t="s">
        <v>60</v>
      </c>
      <c r="Z297" s="46"/>
      <c r="AA297" s="47" t="s">
        <v>60</v>
      </c>
      <c r="AB297" s="46"/>
      <c r="AC297" s="47" t="s">
        <v>60</v>
      </c>
      <c r="AD297" s="46"/>
      <c r="AE297" s="47" t="s">
        <v>60</v>
      </c>
      <c r="AF297" s="46"/>
      <c r="AG297" s="47" t="s">
        <v>60</v>
      </c>
      <c r="AH297" s="46"/>
      <c r="AI297" s="48">
        <v>3943265.74</v>
      </c>
      <c r="AJ297" s="46"/>
      <c r="AK297" s="8"/>
      <c r="AL297" s="47" t="s">
        <v>60</v>
      </c>
      <c r="AM297" s="46"/>
      <c r="AN297" s="8"/>
    </row>
    <row r="298" spans="1:40" ht="51.75" x14ac:dyDescent="0.25">
      <c r="A298" s="10" t="s">
        <v>722</v>
      </c>
      <c r="B298" s="7" t="s">
        <v>377</v>
      </c>
      <c r="C298" s="7" t="s">
        <v>740</v>
      </c>
      <c r="D298" s="16">
        <v>2436800</v>
      </c>
      <c r="E298" s="13" t="s">
        <v>60</v>
      </c>
      <c r="F298" s="16">
        <v>2436800</v>
      </c>
      <c r="G298" s="13" t="s">
        <v>60</v>
      </c>
      <c r="H298" s="13" t="s">
        <v>60</v>
      </c>
      <c r="I298" s="13" t="s">
        <v>60</v>
      </c>
      <c r="J298" s="13" t="s">
        <v>60</v>
      </c>
      <c r="K298" s="13" t="s">
        <v>60</v>
      </c>
      <c r="L298" s="13" t="s">
        <v>60</v>
      </c>
      <c r="M298" s="16">
        <v>2436800</v>
      </c>
      <c r="N298" s="13" t="s">
        <v>60</v>
      </c>
      <c r="O298" s="13" t="s">
        <v>60</v>
      </c>
      <c r="P298" s="47" t="s">
        <v>60</v>
      </c>
      <c r="Q298" s="46"/>
      <c r="R298" s="8"/>
      <c r="S298" s="48">
        <v>1289134.95</v>
      </c>
      <c r="T298" s="46"/>
      <c r="U298" s="8"/>
      <c r="V298" s="29">
        <f t="shared" si="16"/>
        <v>1289134.95</v>
      </c>
      <c r="W298" s="47" t="s">
        <v>60</v>
      </c>
      <c r="X298" s="46"/>
      <c r="Y298" s="47" t="s">
        <v>60</v>
      </c>
      <c r="Z298" s="46"/>
      <c r="AA298" s="47" t="s">
        <v>60</v>
      </c>
      <c r="AB298" s="46"/>
      <c r="AC298" s="47" t="s">
        <v>60</v>
      </c>
      <c r="AD298" s="46"/>
      <c r="AE298" s="47" t="s">
        <v>60</v>
      </c>
      <c r="AF298" s="46"/>
      <c r="AG298" s="47" t="s">
        <v>60</v>
      </c>
      <c r="AH298" s="46"/>
      <c r="AI298" s="48">
        <v>1289134.95</v>
      </c>
      <c r="AJ298" s="46"/>
      <c r="AK298" s="8"/>
      <c r="AL298" s="47" t="s">
        <v>60</v>
      </c>
      <c r="AM298" s="46"/>
      <c r="AN298" s="8"/>
    </row>
    <row r="299" spans="1:40" ht="51.75" x14ac:dyDescent="0.25">
      <c r="A299" s="10" t="s">
        <v>741</v>
      </c>
      <c r="B299" s="7" t="s">
        <v>377</v>
      </c>
      <c r="C299" s="7" t="s">
        <v>742</v>
      </c>
      <c r="D299" s="16">
        <v>2436800</v>
      </c>
      <c r="E299" s="13" t="s">
        <v>60</v>
      </c>
      <c r="F299" s="16">
        <v>2436800</v>
      </c>
      <c r="G299" s="13" t="s">
        <v>60</v>
      </c>
      <c r="H299" s="13" t="s">
        <v>60</v>
      </c>
      <c r="I299" s="13" t="s">
        <v>60</v>
      </c>
      <c r="J299" s="13" t="s">
        <v>60</v>
      </c>
      <c r="K299" s="13" t="s">
        <v>60</v>
      </c>
      <c r="L299" s="13" t="s">
        <v>60</v>
      </c>
      <c r="M299" s="16">
        <v>2436800</v>
      </c>
      <c r="N299" s="13" t="s">
        <v>60</v>
      </c>
      <c r="O299" s="13" t="s">
        <v>60</v>
      </c>
      <c r="P299" s="47" t="s">
        <v>60</v>
      </c>
      <c r="Q299" s="46"/>
      <c r="R299" s="8"/>
      <c r="S299" s="48">
        <v>1289134.95</v>
      </c>
      <c r="T299" s="46"/>
      <c r="U299" s="8"/>
      <c r="V299" s="29">
        <f t="shared" si="16"/>
        <v>1289134.95</v>
      </c>
      <c r="W299" s="47" t="s">
        <v>60</v>
      </c>
      <c r="X299" s="46"/>
      <c r="Y299" s="47" t="s">
        <v>60</v>
      </c>
      <c r="Z299" s="46"/>
      <c r="AA299" s="47" t="s">
        <v>60</v>
      </c>
      <c r="AB299" s="46"/>
      <c r="AC299" s="47" t="s">
        <v>60</v>
      </c>
      <c r="AD299" s="46"/>
      <c r="AE299" s="47" t="s">
        <v>60</v>
      </c>
      <c r="AF299" s="46"/>
      <c r="AG299" s="47" t="s">
        <v>60</v>
      </c>
      <c r="AH299" s="46"/>
      <c r="AI299" s="48">
        <v>1289134.95</v>
      </c>
      <c r="AJ299" s="46"/>
      <c r="AK299" s="8"/>
      <c r="AL299" s="47" t="s">
        <v>60</v>
      </c>
      <c r="AM299" s="46"/>
      <c r="AN299" s="8"/>
    </row>
    <row r="300" spans="1:40" ht="26.25" x14ac:dyDescent="0.25">
      <c r="A300" s="10" t="s">
        <v>429</v>
      </c>
      <c r="B300" s="7" t="s">
        <v>377</v>
      </c>
      <c r="C300" s="7" t="s">
        <v>743</v>
      </c>
      <c r="D300" s="13" t="s">
        <v>60</v>
      </c>
      <c r="E300" s="13" t="s">
        <v>60</v>
      </c>
      <c r="F300" s="13" t="s">
        <v>60</v>
      </c>
      <c r="G300" s="16">
        <v>200000</v>
      </c>
      <c r="H300" s="13" t="s">
        <v>60</v>
      </c>
      <c r="I300" s="13" t="s">
        <v>60</v>
      </c>
      <c r="J300" s="13" t="s">
        <v>60</v>
      </c>
      <c r="K300" s="13" t="s">
        <v>60</v>
      </c>
      <c r="L300" s="13" t="s">
        <v>60</v>
      </c>
      <c r="M300" s="16">
        <v>200000</v>
      </c>
      <c r="N300" s="13" t="s">
        <v>60</v>
      </c>
      <c r="O300" s="13" t="s">
        <v>60</v>
      </c>
      <c r="P300" s="47" t="s">
        <v>60</v>
      </c>
      <c r="Q300" s="46"/>
      <c r="R300" s="8"/>
      <c r="S300" s="47" t="s">
        <v>60</v>
      </c>
      <c r="T300" s="46"/>
      <c r="U300" s="8"/>
      <c r="V300" s="29" t="str">
        <f t="shared" si="16"/>
        <v>-</v>
      </c>
      <c r="W300" s="48">
        <v>115000</v>
      </c>
      <c r="X300" s="46"/>
      <c r="Y300" s="47" t="s">
        <v>60</v>
      </c>
      <c r="Z300" s="46"/>
      <c r="AA300" s="47" t="s">
        <v>60</v>
      </c>
      <c r="AB300" s="46"/>
      <c r="AC300" s="47" t="s">
        <v>60</v>
      </c>
      <c r="AD300" s="46"/>
      <c r="AE300" s="47" t="s">
        <v>60</v>
      </c>
      <c r="AF300" s="46"/>
      <c r="AG300" s="47" t="s">
        <v>60</v>
      </c>
      <c r="AH300" s="46"/>
      <c r="AI300" s="48">
        <v>115000</v>
      </c>
      <c r="AJ300" s="46"/>
      <c r="AK300" s="8"/>
      <c r="AL300" s="47" t="s">
        <v>60</v>
      </c>
      <c r="AM300" s="46"/>
      <c r="AN300" s="8"/>
    </row>
    <row r="301" spans="1:40" ht="26.25" x14ac:dyDescent="0.25">
      <c r="A301" s="10" t="s">
        <v>340</v>
      </c>
      <c r="B301" s="7" t="s">
        <v>377</v>
      </c>
      <c r="C301" s="7" t="s">
        <v>744</v>
      </c>
      <c r="D301" s="13" t="s">
        <v>60</v>
      </c>
      <c r="E301" s="13" t="s">
        <v>60</v>
      </c>
      <c r="F301" s="13" t="s">
        <v>60</v>
      </c>
      <c r="G301" s="16">
        <v>200000</v>
      </c>
      <c r="H301" s="13" t="s">
        <v>60</v>
      </c>
      <c r="I301" s="13" t="s">
        <v>60</v>
      </c>
      <c r="J301" s="13" t="s">
        <v>60</v>
      </c>
      <c r="K301" s="13" t="s">
        <v>60</v>
      </c>
      <c r="L301" s="13" t="s">
        <v>60</v>
      </c>
      <c r="M301" s="16">
        <v>200000</v>
      </c>
      <c r="N301" s="13" t="s">
        <v>60</v>
      </c>
      <c r="O301" s="13" t="s">
        <v>60</v>
      </c>
      <c r="P301" s="47" t="s">
        <v>60</v>
      </c>
      <c r="Q301" s="46"/>
      <c r="R301" s="8"/>
      <c r="S301" s="47" t="s">
        <v>60</v>
      </c>
      <c r="T301" s="46"/>
      <c r="U301" s="8"/>
      <c r="V301" s="29" t="str">
        <f t="shared" si="16"/>
        <v>-</v>
      </c>
      <c r="W301" s="48">
        <v>115000</v>
      </c>
      <c r="X301" s="46"/>
      <c r="Y301" s="47" t="s">
        <v>60</v>
      </c>
      <c r="Z301" s="46"/>
      <c r="AA301" s="47" t="s">
        <v>60</v>
      </c>
      <c r="AB301" s="46"/>
      <c r="AC301" s="47" t="s">
        <v>60</v>
      </c>
      <c r="AD301" s="46"/>
      <c r="AE301" s="47" t="s">
        <v>60</v>
      </c>
      <c r="AF301" s="46"/>
      <c r="AG301" s="47" t="s">
        <v>60</v>
      </c>
      <c r="AH301" s="46"/>
      <c r="AI301" s="48">
        <v>115000</v>
      </c>
      <c r="AJ301" s="46"/>
      <c r="AK301" s="8"/>
      <c r="AL301" s="47" t="s">
        <v>60</v>
      </c>
      <c r="AM301" s="46"/>
      <c r="AN301" s="8"/>
    </row>
    <row r="302" spans="1:40" ht="26.25" x14ac:dyDescent="0.25">
      <c r="A302" s="10" t="s">
        <v>406</v>
      </c>
      <c r="B302" s="7" t="s">
        <v>377</v>
      </c>
      <c r="C302" s="7" t="s">
        <v>745</v>
      </c>
      <c r="D302" s="16">
        <v>60000</v>
      </c>
      <c r="E302" s="13" t="s">
        <v>60</v>
      </c>
      <c r="F302" s="16">
        <v>60000</v>
      </c>
      <c r="G302" s="13" t="s">
        <v>60</v>
      </c>
      <c r="H302" s="13" t="s">
        <v>60</v>
      </c>
      <c r="I302" s="13" t="s">
        <v>60</v>
      </c>
      <c r="J302" s="13" t="s">
        <v>60</v>
      </c>
      <c r="K302" s="13" t="s">
        <v>60</v>
      </c>
      <c r="L302" s="13" t="s">
        <v>60</v>
      </c>
      <c r="M302" s="16">
        <v>60000</v>
      </c>
      <c r="N302" s="13" t="s">
        <v>60</v>
      </c>
      <c r="O302" s="13" t="s">
        <v>60</v>
      </c>
      <c r="P302" s="47" t="s">
        <v>60</v>
      </c>
      <c r="Q302" s="46"/>
      <c r="R302" s="8"/>
      <c r="S302" s="48">
        <v>14000</v>
      </c>
      <c r="T302" s="46"/>
      <c r="U302" s="8"/>
      <c r="V302" s="29">
        <f t="shared" si="16"/>
        <v>14000</v>
      </c>
      <c r="W302" s="47" t="s">
        <v>60</v>
      </c>
      <c r="X302" s="46"/>
      <c r="Y302" s="47" t="s">
        <v>60</v>
      </c>
      <c r="Z302" s="46"/>
      <c r="AA302" s="47" t="s">
        <v>60</v>
      </c>
      <c r="AB302" s="46"/>
      <c r="AC302" s="47" t="s">
        <v>60</v>
      </c>
      <c r="AD302" s="46"/>
      <c r="AE302" s="47" t="s">
        <v>60</v>
      </c>
      <c r="AF302" s="46"/>
      <c r="AG302" s="47" t="s">
        <v>60</v>
      </c>
      <c r="AH302" s="46"/>
      <c r="AI302" s="48">
        <v>14000</v>
      </c>
      <c r="AJ302" s="46"/>
      <c r="AK302" s="8"/>
      <c r="AL302" s="47" t="s">
        <v>60</v>
      </c>
      <c r="AM302" s="46"/>
      <c r="AN302" s="8"/>
    </row>
    <row r="303" spans="1:40" x14ac:dyDescent="0.25">
      <c r="A303" s="10" t="s">
        <v>416</v>
      </c>
      <c r="B303" s="7" t="s">
        <v>377</v>
      </c>
      <c r="C303" s="7" t="s">
        <v>746</v>
      </c>
      <c r="D303" s="16">
        <v>60000</v>
      </c>
      <c r="E303" s="13" t="s">
        <v>60</v>
      </c>
      <c r="F303" s="16">
        <v>60000</v>
      </c>
      <c r="G303" s="13" t="s">
        <v>60</v>
      </c>
      <c r="H303" s="13" t="s">
        <v>60</v>
      </c>
      <c r="I303" s="13" t="s">
        <v>60</v>
      </c>
      <c r="J303" s="13" t="s">
        <v>60</v>
      </c>
      <c r="K303" s="13" t="s">
        <v>60</v>
      </c>
      <c r="L303" s="13" t="s">
        <v>60</v>
      </c>
      <c r="M303" s="16">
        <v>60000</v>
      </c>
      <c r="N303" s="13" t="s">
        <v>60</v>
      </c>
      <c r="O303" s="13" t="s">
        <v>60</v>
      </c>
      <c r="P303" s="47" t="s">
        <v>60</v>
      </c>
      <c r="Q303" s="46"/>
      <c r="R303" s="8"/>
      <c r="S303" s="48">
        <v>14000</v>
      </c>
      <c r="T303" s="46"/>
      <c r="U303" s="8"/>
      <c r="V303" s="29">
        <f t="shared" si="16"/>
        <v>14000</v>
      </c>
      <c r="W303" s="47" t="s">
        <v>60</v>
      </c>
      <c r="X303" s="46"/>
      <c r="Y303" s="47" t="s">
        <v>60</v>
      </c>
      <c r="Z303" s="46"/>
      <c r="AA303" s="47" t="s">
        <v>60</v>
      </c>
      <c r="AB303" s="46"/>
      <c r="AC303" s="47" t="s">
        <v>60</v>
      </c>
      <c r="AD303" s="46"/>
      <c r="AE303" s="47" t="s">
        <v>60</v>
      </c>
      <c r="AF303" s="46"/>
      <c r="AG303" s="47" t="s">
        <v>60</v>
      </c>
      <c r="AH303" s="46"/>
      <c r="AI303" s="48">
        <v>14000</v>
      </c>
      <c r="AJ303" s="46"/>
      <c r="AK303" s="8"/>
      <c r="AL303" s="47" t="s">
        <v>60</v>
      </c>
      <c r="AM303" s="46"/>
      <c r="AN303" s="8"/>
    </row>
    <row r="304" spans="1:40" x14ac:dyDescent="0.25">
      <c r="A304" s="10" t="s">
        <v>747</v>
      </c>
      <c r="B304" s="7" t="s">
        <v>377</v>
      </c>
      <c r="C304" s="7" t="s">
        <v>748</v>
      </c>
      <c r="D304" s="16">
        <v>3647641.3</v>
      </c>
      <c r="E304" s="13" t="s">
        <v>60</v>
      </c>
      <c r="F304" s="16">
        <v>3647641.3</v>
      </c>
      <c r="G304" s="13" t="s">
        <v>60</v>
      </c>
      <c r="H304" s="13" t="s">
        <v>60</v>
      </c>
      <c r="I304" s="13" t="s">
        <v>60</v>
      </c>
      <c r="J304" s="13" t="s">
        <v>60</v>
      </c>
      <c r="K304" s="13" t="s">
        <v>60</v>
      </c>
      <c r="L304" s="13" t="s">
        <v>60</v>
      </c>
      <c r="M304" s="16">
        <v>3647641.3</v>
      </c>
      <c r="N304" s="13" t="s">
        <v>60</v>
      </c>
      <c r="O304" s="13" t="s">
        <v>60</v>
      </c>
      <c r="P304" s="47" t="s">
        <v>60</v>
      </c>
      <c r="Q304" s="46"/>
      <c r="R304" s="8"/>
      <c r="S304" s="48">
        <v>1655975.43</v>
      </c>
      <c r="T304" s="46"/>
      <c r="U304" s="8"/>
      <c r="V304" s="29">
        <f t="shared" si="16"/>
        <v>1655975.43</v>
      </c>
      <c r="W304" s="47" t="s">
        <v>60</v>
      </c>
      <c r="X304" s="46"/>
      <c r="Y304" s="47" t="s">
        <v>60</v>
      </c>
      <c r="Z304" s="46"/>
      <c r="AA304" s="47" t="s">
        <v>60</v>
      </c>
      <c r="AB304" s="46"/>
      <c r="AC304" s="47" t="s">
        <v>60</v>
      </c>
      <c r="AD304" s="46"/>
      <c r="AE304" s="47" t="s">
        <v>60</v>
      </c>
      <c r="AF304" s="46"/>
      <c r="AG304" s="47" t="s">
        <v>60</v>
      </c>
      <c r="AH304" s="46"/>
      <c r="AI304" s="48">
        <v>1655975.43</v>
      </c>
      <c r="AJ304" s="46"/>
      <c r="AK304" s="8"/>
      <c r="AL304" s="47" t="s">
        <v>60</v>
      </c>
      <c r="AM304" s="46"/>
      <c r="AN304" s="8"/>
    </row>
    <row r="305" spans="1:40" ht="26.25" x14ac:dyDescent="0.25">
      <c r="A305" s="10" t="s">
        <v>720</v>
      </c>
      <c r="B305" s="7" t="s">
        <v>377</v>
      </c>
      <c r="C305" s="7" t="s">
        <v>749</v>
      </c>
      <c r="D305" s="16">
        <v>3647641.3</v>
      </c>
      <c r="E305" s="13" t="s">
        <v>60</v>
      </c>
      <c r="F305" s="16">
        <v>3647641.3</v>
      </c>
      <c r="G305" s="13" t="s">
        <v>60</v>
      </c>
      <c r="H305" s="13" t="s">
        <v>60</v>
      </c>
      <c r="I305" s="13" t="s">
        <v>60</v>
      </c>
      <c r="J305" s="13" t="s">
        <v>60</v>
      </c>
      <c r="K305" s="13" t="s">
        <v>60</v>
      </c>
      <c r="L305" s="13" t="s">
        <v>60</v>
      </c>
      <c r="M305" s="16">
        <v>3647641.3</v>
      </c>
      <c r="N305" s="13" t="s">
        <v>60</v>
      </c>
      <c r="O305" s="13" t="s">
        <v>60</v>
      </c>
      <c r="P305" s="47" t="s">
        <v>60</v>
      </c>
      <c r="Q305" s="46"/>
      <c r="R305" s="8"/>
      <c r="S305" s="48">
        <v>1655975.43</v>
      </c>
      <c r="T305" s="46"/>
      <c r="U305" s="8"/>
      <c r="V305" s="29">
        <f t="shared" si="16"/>
        <v>1655975.43</v>
      </c>
      <c r="W305" s="47" t="s">
        <v>60</v>
      </c>
      <c r="X305" s="46"/>
      <c r="Y305" s="47" t="s">
        <v>60</v>
      </c>
      <c r="Z305" s="46"/>
      <c r="AA305" s="47" t="s">
        <v>60</v>
      </c>
      <c r="AB305" s="46"/>
      <c r="AC305" s="47" t="s">
        <v>60</v>
      </c>
      <c r="AD305" s="46"/>
      <c r="AE305" s="47" t="s">
        <v>60</v>
      </c>
      <c r="AF305" s="46"/>
      <c r="AG305" s="47" t="s">
        <v>60</v>
      </c>
      <c r="AH305" s="46"/>
      <c r="AI305" s="48">
        <v>1655975.43</v>
      </c>
      <c r="AJ305" s="46"/>
      <c r="AK305" s="8"/>
      <c r="AL305" s="47" t="s">
        <v>60</v>
      </c>
      <c r="AM305" s="46"/>
      <c r="AN305" s="8"/>
    </row>
    <row r="306" spans="1:40" ht="39" x14ac:dyDescent="0.25">
      <c r="A306" s="10" t="s">
        <v>736</v>
      </c>
      <c r="B306" s="7" t="s">
        <v>377</v>
      </c>
      <c r="C306" s="7" t="s">
        <v>750</v>
      </c>
      <c r="D306" s="16">
        <v>3017541.3</v>
      </c>
      <c r="E306" s="13" t="s">
        <v>60</v>
      </c>
      <c r="F306" s="16">
        <v>3017541.3</v>
      </c>
      <c r="G306" s="13" t="s">
        <v>60</v>
      </c>
      <c r="H306" s="13" t="s">
        <v>60</v>
      </c>
      <c r="I306" s="13" t="s">
        <v>60</v>
      </c>
      <c r="J306" s="13" t="s">
        <v>60</v>
      </c>
      <c r="K306" s="13" t="s">
        <v>60</v>
      </c>
      <c r="L306" s="13" t="s">
        <v>60</v>
      </c>
      <c r="M306" s="16">
        <v>3017541.3</v>
      </c>
      <c r="N306" s="13" t="s">
        <v>60</v>
      </c>
      <c r="O306" s="13" t="s">
        <v>60</v>
      </c>
      <c r="P306" s="47" t="s">
        <v>60</v>
      </c>
      <c r="Q306" s="46"/>
      <c r="R306" s="8"/>
      <c r="S306" s="48">
        <v>1299473.8999999999</v>
      </c>
      <c r="T306" s="46"/>
      <c r="U306" s="8"/>
      <c r="V306" s="29">
        <f t="shared" si="16"/>
        <v>1299473.8999999999</v>
      </c>
      <c r="W306" s="47" t="s">
        <v>60</v>
      </c>
      <c r="X306" s="46"/>
      <c r="Y306" s="47" t="s">
        <v>60</v>
      </c>
      <c r="Z306" s="46"/>
      <c r="AA306" s="47" t="s">
        <v>60</v>
      </c>
      <c r="AB306" s="46"/>
      <c r="AC306" s="47" t="s">
        <v>60</v>
      </c>
      <c r="AD306" s="46"/>
      <c r="AE306" s="47" t="s">
        <v>60</v>
      </c>
      <c r="AF306" s="46"/>
      <c r="AG306" s="47" t="s">
        <v>60</v>
      </c>
      <c r="AH306" s="46"/>
      <c r="AI306" s="48">
        <v>1299473.8999999999</v>
      </c>
      <c r="AJ306" s="46"/>
      <c r="AK306" s="8"/>
      <c r="AL306" s="47" t="s">
        <v>60</v>
      </c>
      <c r="AM306" s="46"/>
      <c r="AN306" s="8"/>
    </row>
    <row r="307" spans="1:40" ht="64.5" x14ac:dyDescent="0.25">
      <c r="A307" s="10" t="s">
        <v>738</v>
      </c>
      <c r="B307" s="7" t="s">
        <v>377</v>
      </c>
      <c r="C307" s="7" t="s">
        <v>751</v>
      </c>
      <c r="D307" s="16">
        <v>3017541.3</v>
      </c>
      <c r="E307" s="13" t="s">
        <v>60</v>
      </c>
      <c r="F307" s="16">
        <v>3017541.3</v>
      </c>
      <c r="G307" s="13" t="s">
        <v>60</v>
      </c>
      <c r="H307" s="13" t="s">
        <v>60</v>
      </c>
      <c r="I307" s="13" t="s">
        <v>60</v>
      </c>
      <c r="J307" s="13" t="s">
        <v>60</v>
      </c>
      <c r="K307" s="13" t="s">
        <v>60</v>
      </c>
      <c r="L307" s="13" t="s">
        <v>60</v>
      </c>
      <c r="M307" s="16">
        <v>3017541.3</v>
      </c>
      <c r="N307" s="13" t="s">
        <v>60</v>
      </c>
      <c r="O307" s="13" t="s">
        <v>60</v>
      </c>
      <c r="P307" s="47" t="s">
        <v>60</v>
      </c>
      <c r="Q307" s="46"/>
      <c r="R307" s="8"/>
      <c r="S307" s="48">
        <v>1299473.8999999999</v>
      </c>
      <c r="T307" s="46"/>
      <c r="U307" s="8"/>
      <c r="V307" s="29">
        <f t="shared" si="16"/>
        <v>1299473.8999999999</v>
      </c>
      <c r="W307" s="47" t="s">
        <v>60</v>
      </c>
      <c r="X307" s="46"/>
      <c r="Y307" s="47" t="s">
        <v>60</v>
      </c>
      <c r="Z307" s="46"/>
      <c r="AA307" s="47" t="s">
        <v>60</v>
      </c>
      <c r="AB307" s="46"/>
      <c r="AC307" s="47" t="s">
        <v>60</v>
      </c>
      <c r="AD307" s="46"/>
      <c r="AE307" s="47" t="s">
        <v>60</v>
      </c>
      <c r="AF307" s="46"/>
      <c r="AG307" s="47" t="s">
        <v>60</v>
      </c>
      <c r="AH307" s="46"/>
      <c r="AI307" s="48">
        <v>1299473.8999999999</v>
      </c>
      <c r="AJ307" s="46"/>
      <c r="AK307" s="8"/>
      <c r="AL307" s="47" t="s">
        <v>60</v>
      </c>
      <c r="AM307" s="46"/>
      <c r="AN307" s="8"/>
    </row>
    <row r="308" spans="1:40" ht="51.75" x14ac:dyDescent="0.25">
      <c r="A308" s="10" t="s">
        <v>722</v>
      </c>
      <c r="B308" s="7" t="s">
        <v>377</v>
      </c>
      <c r="C308" s="7" t="s">
        <v>752</v>
      </c>
      <c r="D308" s="16">
        <v>630100</v>
      </c>
      <c r="E308" s="13" t="s">
        <v>60</v>
      </c>
      <c r="F308" s="16">
        <v>630100</v>
      </c>
      <c r="G308" s="13" t="s">
        <v>60</v>
      </c>
      <c r="H308" s="13" t="s">
        <v>60</v>
      </c>
      <c r="I308" s="13" t="s">
        <v>60</v>
      </c>
      <c r="J308" s="13" t="s">
        <v>60</v>
      </c>
      <c r="K308" s="13" t="s">
        <v>60</v>
      </c>
      <c r="L308" s="13" t="s">
        <v>60</v>
      </c>
      <c r="M308" s="16">
        <v>630100</v>
      </c>
      <c r="N308" s="13" t="s">
        <v>60</v>
      </c>
      <c r="O308" s="13" t="s">
        <v>60</v>
      </c>
      <c r="P308" s="47" t="s">
        <v>60</v>
      </c>
      <c r="Q308" s="46"/>
      <c r="R308" s="8"/>
      <c r="S308" s="48">
        <v>356501.53</v>
      </c>
      <c r="T308" s="46"/>
      <c r="U308" s="8"/>
      <c r="V308" s="29">
        <f t="shared" si="16"/>
        <v>356501.53</v>
      </c>
      <c r="W308" s="47" t="s">
        <v>60</v>
      </c>
      <c r="X308" s="46"/>
      <c r="Y308" s="47" t="s">
        <v>60</v>
      </c>
      <c r="Z308" s="46"/>
      <c r="AA308" s="47" t="s">
        <v>60</v>
      </c>
      <c r="AB308" s="46"/>
      <c r="AC308" s="47" t="s">
        <v>60</v>
      </c>
      <c r="AD308" s="46"/>
      <c r="AE308" s="47" t="s">
        <v>60</v>
      </c>
      <c r="AF308" s="46"/>
      <c r="AG308" s="47" t="s">
        <v>60</v>
      </c>
      <c r="AH308" s="46"/>
      <c r="AI308" s="48">
        <v>356501.53</v>
      </c>
      <c r="AJ308" s="46"/>
      <c r="AK308" s="8"/>
      <c r="AL308" s="47" t="s">
        <v>60</v>
      </c>
      <c r="AM308" s="46"/>
      <c r="AN308" s="8"/>
    </row>
    <row r="309" spans="1:40" ht="51.75" x14ac:dyDescent="0.25">
      <c r="A309" s="10" t="s">
        <v>741</v>
      </c>
      <c r="B309" s="7" t="s">
        <v>377</v>
      </c>
      <c r="C309" s="7" t="s">
        <v>753</v>
      </c>
      <c r="D309" s="16">
        <v>630100</v>
      </c>
      <c r="E309" s="13" t="s">
        <v>60</v>
      </c>
      <c r="F309" s="16">
        <v>630100</v>
      </c>
      <c r="G309" s="13" t="s">
        <v>60</v>
      </c>
      <c r="H309" s="13" t="s">
        <v>60</v>
      </c>
      <c r="I309" s="13" t="s">
        <v>60</v>
      </c>
      <c r="J309" s="13" t="s">
        <v>60</v>
      </c>
      <c r="K309" s="13" t="s">
        <v>60</v>
      </c>
      <c r="L309" s="13" t="s">
        <v>60</v>
      </c>
      <c r="M309" s="16">
        <v>630100</v>
      </c>
      <c r="N309" s="13" t="s">
        <v>60</v>
      </c>
      <c r="O309" s="13" t="s">
        <v>60</v>
      </c>
      <c r="P309" s="47" t="s">
        <v>60</v>
      </c>
      <c r="Q309" s="46"/>
      <c r="R309" s="8"/>
      <c r="S309" s="48">
        <v>356501.53</v>
      </c>
      <c r="T309" s="46"/>
      <c r="U309" s="8"/>
      <c r="V309" s="29">
        <f t="shared" si="16"/>
        <v>356501.53</v>
      </c>
      <c r="W309" s="47" t="s">
        <v>60</v>
      </c>
      <c r="X309" s="46"/>
      <c r="Y309" s="47" t="s">
        <v>60</v>
      </c>
      <c r="Z309" s="46"/>
      <c r="AA309" s="47" t="s">
        <v>60</v>
      </c>
      <c r="AB309" s="46"/>
      <c r="AC309" s="47" t="s">
        <v>60</v>
      </c>
      <c r="AD309" s="46"/>
      <c r="AE309" s="47" t="s">
        <v>60</v>
      </c>
      <c r="AF309" s="46"/>
      <c r="AG309" s="47" t="s">
        <v>60</v>
      </c>
      <c r="AH309" s="46"/>
      <c r="AI309" s="48">
        <v>356501.53</v>
      </c>
      <c r="AJ309" s="46"/>
      <c r="AK309" s="8"/>
      <c r="AL309" s="47" t="s">
        <v>60</v>
      </c>
      <c r="AM309" s="46"/>
      <c r="AN309" s="8"/>
    </row>
    <row r="310" spans="1:40" ht="26.25" x14ac:dyDescent="0.25">
      <c r="A310" s="10" t="s">
        <v>754</v>
      </c>
      <c r="B310" s="7" t="s">
        <v>377</v>
      </c>
      <c r="C310" s="7" t="s">
        <v>755</v>
      </c>
      <c r="D310" s="16">
        <v>114200</v>
      </c>
      <c r="E310" s="13" t="s">
        <v>60</v>
      </c>
      <c r="F310" s="16">
        <v>114200</v>
      </c>
      <c r="G310" s="13" t="s">
        <v>60</v>
      </c>
      <c r="H310" s="13" t="s">
        <v>60</v>
      </c>
      <c r="I310" s="13" t="s">
        <v>60</v>
      </c>
      <c r="J310" s="13" t="s">
        <v>60</v>
      </c>
      <c r="K310" s="13" t="s">
        <v>60</v>
      </c>
      <c r="L310" s="13" t="s">
        <v>60</v>
      </c>
      <c r="M310" s="16">
        <v>114200</v>
      </c>
      <c r="N310" s="13" t="s">
        <v>60</v>
      </c>
      <c r="O310" s="13" t="s">
        <v>60</v>
      </c>
      <c r="P310" s="47" t="s">
        <v>60</v>
      </c>
      <c r="Q310" s="46"/>
      <c r="R310" s="8"/>
      <c r="S310" s="47" t="s">
        <v>60</v>
      </c>
      <c r="T310" s="46"/>
      <c r="U310" s="8"/>
      <c r="V310" s="29" t="str">
        <f t="shared" si="16"/>
        <v>-</v>
      </c>
      <c r="W310" s="47" t="s">
        <v>60</v>
      </c>
      <c r="X310" s="46"/>
      <c r="Y310" s="47" t="s">
        <v>60</v>
      </c>
      <c r="Z310" s="46"/>
      <c r="AA310" s="47" t="s">
        <v>60</v>
      </c>
      <c r="AB310" s="46"/>
      <c r="AC310" s="47" t="s">
        <v>60</v>
      </c>
      <c r="AD310" s="46"/>
      <c r="AE310" s="47" t="s">
        <v>60</v>
      </c>
      <c r="AF310" s="46"/>
      <c r="AG310" s="47" t="s">
        <v>60</v>
      </c>
      <c r="AH310" s="46"/>
      <c r="AI310" s="47" t="s">
        <v>60</v>
      </c>
      <c r="AJ310" s="46"/>
      <c r="AK310" s="8"/>
      <c r="AL310" s="47" t="s">
        <v>60</v>
      </c>
      <c r="AM310" s="46"/>
      <c r="AN310" s="8"/>
    </row>
    <row r="311" spans="1:40" ht="26.25" x14ac:dyDescent="0.25">
      <c r="A311" s="10" t="s">
        <v>720</v>
      </c>
      <c r="B311" s="7" t="s">
        <v>377</v>
      </c>
      <c r="C311" s="7" t="s">
        <v>756</v>
      </c>
      <c r="D311" s="16">
        <v>114200</v>
      </c>
      <c r="E311" s="13" t="s">
        <v>60</v>
      </c>
      <c r="F311" s="16">
        <v>114200</v>
      </c>
      <c r="G311" s="13" t="s">
        <v>60</v>
      </c>
      <c r="H311" s="13" t="s">
        <v>60</v>
      </c>
      <c r="I311" s="13" t="s">
        <v>60</v>
      </c>
      <c r="J311" s="13" t="s">
        <v>60</v>
      </c>
      <c r="K311" s="13" t="s">
        <v>60</v>
      </c>
      <c r="L311" s="13" t="s">
        <v>60</v>
      </c>
      <c r="M311" s="16">
        <v>114200</v>
      </c>
      <c r="N311" s="13" t="s">
        <v>60</v>
      </c>
      <c r="O311" s="13" t="s">
        <v>60</v>
      </c>
      <c r="P311" s="47" t="s">
        <v>60</v>
      </c>
      <c r="Q311" s="46"/>
      <c r="R311" s="8"/>
      <c r="S311" s="47" t="s">
        <v>60</v>
      </c>
      <c r="T311" s="46"/>
      <c r="U311" s="8"/>
      <c r="V311" s="29" t="str">
        <f t="shared" si="16"/>
        <v>-</v>
      </c>
      <c r="W311" s="47" t="s">
        <v>60</v>
      </c>
      <c r="X311" s="46"/>
      <c r="Y311" s="47" t="s">
        <v>60</v>
      </c>
      <c r="Z311" s="46"/>
      <c r="AA311" s="47" t="s">
        <v>60</v>
      </c>
      <c r="AB311" s="46"/>
      <c r="AC311" s="47" t="s">
        <v>60</v>
      </c>
      <c r="AD311" s="46"/>
      <c r="AE311" s="47" t="s">
        <v>60</v>
      </c>
      <c r="AF311" s="46"/>
      <c r="AG311" s="47" t="s">
        <v>60</v>
      </c>
      <c r="AH311" s="46"/>
      <c r="AI311" s="47" t="s">
        <v>60</v>
      </c>
      <c r="AJ311" s="46"/>
      <c r="AK311" s="8"/>
      <c r="AL311" s="47" t="s">
        <v>60</v>
      </c>
      <c r="AM311" s="46"/>
      <c r="AN311" s="8"/>
    </row>
    <row r="312" spans="1:40" ht="51.75" x14ac:dyDescent="0.25">
      <c r="A312" s="10" t="s">
        <v>722</v>
      </c>
      <c r="B312" s="7" t="s">
        <v>377</v>
      </c>
      <c r="C312" s="7" t="s">
        <v>757</v>
      </c>
      <c r="D312" s="16">
        <v>114200</v>
      </c>
      <c r="E312" s="13" t="s">
        <v>60</v>
      </c>
      <c r="F312" s="16">
        <v>114200</v>
      </c>
      <c r="G312" s="13" t="s">
        <v>60</v>
      </c>
      <c r="H312" s="13" t="s">
        <v>60</v>
      </c>
      <c r="I312" s="13" t="s">
        <v>60</v>
      </c>
      <c r="J312" s="13" t="s">
        <v>60</v>
      </c>
      <c r="K312" s="13" t="s">
        <v>60</v>
      </c>
      <c r="L312" s="13" t="s">
        <v>60</v>
      </c>
      <c r="M312" s="16">
        <v>114200</v>
      </c>
      <c r="N312" s="13" t="s">
        <v>60</v>
      </c>
      <c r="O312" s="13" t="s">
        <v>60</v>
      </c>
      <c r="P312" s="47" t="s">
        <v>60</v>
      </c>
      <c r="Q312" s="46"/>
      <c r="R312" s="8"/>
      <c r="S312" s="47" t="s">
        <v>60</v>
      </c>
      <c r="T312" s="46"/>
      <c r="U312" s="8"/>
      <c r="V312" s="29" t="str">
        <f t="shared" si="16"/>
        <v>-</v>
      </c>
      <c r="W312" s="47" t="s">
        <v>60</v>
      </c>
      <c r="X312" s="46"/>
      <c r="Y312" s="47" t="s">
        <v>60</v>
      </c>
      <c r="Z312" s="46"/>
      <c r="AA312" s="47" t="s">
        <v>60</v>
      </c>
      <c r="AB312" s="46"/>
      <c r="AC312" s="47" t="s">
        <v>60</v>
      </c>
      <c r="AD312" s="46"/>
      <c r="AE312" s="47" t="s">
        <v>60</v>
      </c>
      <c r="AF312" s="46"/>
      <c r="AG312" s="47" t="s">
        <v>60</v>
      </c>
      <c r="AH312" s="46"/>
      <c r="AI312" s="47" t="s">
        <v>60</v>
      </c>
      <c r="AJ312" s="46"/>
      <c r="AK312" s="8"/>
      <c r="AL312" s="47" t="s">
        <v>60</v>
      </c>
      <c r="AM312" s="46"/>
      <c r="AN312" s="8"/>
    </row>
    <row r="313" spans="1:40" ht="51.75" x14ac:dyDescent="0.25">
      <c r="A313" s="10" t="s">
        <v>741</v>
      </c>
      <c r="B313" s="7" t="s">
        <v>377</v>
      </c>
      <c r="C313" s="7" t="s">
        <v>758</v>
      </c>
      <c r="D313" s="16">
        <v>114200</v>
      </c>
      <c r="E313" s="13" t="s">
        <v>60</v>
      </c>
      <c r="F313" s="16">
        <v>114200</v>
      </c>
      <c r="G313" s="13" t="s">
        <v>60</v>
      </c>
      <c r="H313" s="13" t="s">
        <v>60</v>
      </c>
      <c r="I313" s="13" t="s">
        <v>60</v>
      </c>
      <c r="J313" s="13" t="s">
        <v>60</v>
      </c>
      <c r="K313" s="13" t="s">
        <v>60</v>
      </c>
      <c r="L313" s="13" t="s">
        <v>60</v>
      </c>
      <c r="M313" s="16">
        <v>114200</v>
      </c>
      <c r="N313" s="13" t="s">
        <v>60</v>
      </c>
      <c r="O313" s="13" t="s">
        <v>60</v>
      </c>
      <c r="P313" s="47" t="s">
        <v>60</v>
      </c>
      <c r="Q313" s="46"/>
      <c r="R313" s="8"/>
      <c r="S313" s="47" t="s">
        <v>60</v>
      </c>
      <c r="T313" s="46"/>
      <c r="U313" s="8"/>
      <c r="V313" s="29" t="str">
        <f t="shared" si="16"/>
        <v>-</v>
      </c>
      <c r="W313" s="47" t="s">
        <v>60</v>
      </c>
      <c r="X313" s="46"/>
      <c r="Y313" s="47" t="s">
        <v>60</v>
      </c>
      <c r="Z313" s="46"/>
      <c r="AA313" s="47" t="s">
        <v>60</v>
      </c>
      <c r="AB313" s="46"/>
      <c r="AC313" s="47" t="s">
        <v>60</v>
      </c>
      <c r="AD313" s="46"/>
      <c r="AE313" s="47" t="s">
        <v>60</v>
      </c>
      <c r="AF313" s="46"/>
      <c r="AG313" s="47" t="s">
        <v>60</v>
      </c>
      <c r="AH313" s="46"/>
      <c r="AI313" s="47" t="s">
        <v>60</v>
      </c>
      <c r="AJ313" s="46"/>
      <c r="AK313" s="8"/>
      <c r="AL313" s="47" t="s">
        <v>60</v>
      </c>
      <c r="AM313" s="46"/>
      <c r="AN313" s="8"/>
    </row>
    <row r="314" spans="1:40" ht="26.25" x14ac:dyDescent="0.25">
      <c r="A314" s="10" t="s">
        <v>759</v>
      </c>
      <c r="B314" s="7" t="s">
        <v>377</v>
      </c>
      <c r="C314" s="7" t="s">
        <v>760</v>
      </c>
      <c r="D314" s="16">
        <v>2263000</v>
      </c>
      <c r="E314" s="13" t="s">
        <v>60</v>
      </c>
      <c r="F314" s="16">
        <v>2263000</v>
      </c>
      <c r="G314" s="16">
        <v>1100000</v>
      </c>
      <c r="H314" s="13" t="s">
        <v>60</v>
      </c>
      <c r="I314" s="13" t="s">
        <v>60</v>
      </c>
      <c r="J314" s="13" t="s">
        <v>60</v>
      </c>
      <c r="K314" s="13" t="s">
        <v>60</v>
      </c>
      <c r="L314" s="13" t="s">
        <v>60</v>
      </c>
      <c r="M314" s="16">
        <v>2453000</v>
      </c>
      <c r="N314" s="13" t="s">
        <v>60</v>
      </c>
      <c r="O314" s="16">
        <v>910000</v>
      </c>
      <c r="P314" s="47" t="s">
        <v>60</v>
      </c>
      <c r="Q314" s="46"/>
      <c r="R314" s="8"/>
      <c r="S314" s="48">
        <v>206764</v>
      </c>
      <c r="T314" s="46"/>
      <c r="U314" s="8"/>
      <c r="V314" s="29">
        <f t="shared" si="16"/>
        <v>206764</v>
      </c>
      <c r="W314" s="47" t="s">
        <v>60</v>
      </c>
      <c r="X314" s="46"/>
      <c r="Y314" s="47" t="s">
        <v>60</v>
      </c>
      <c r="Z314" s="46"/>
      <c r="AA314" s="47" t="s">
        <v>60</v>
      </c>
      <c r="AB314" s="46"/>
      <c r="AC314" s="47" t="s">
        <v>60</v>
      </c>
      <c r="AD314" s="46"/>
      <c r="AE314" s="47" t="s">
        <v>60</v>
      </c>
      <c r="AF314" s="46"/>
      <c r="AG314" s="47" t="s">
        <v>60</v>
      </c>
      <c r="AH314" s="46"/>
      <c r="AI314" s="48">
        <v>162480</v>
      </c>
      <c r="AJ314" s="46"/>
      <c r="AK314" s="8"/>
      <c r="AL314" s="48">
        <v>44284</v>
      </c>
      <c r="AM314" s="46"/>
      <c r="AN314" s="8"/>
    </row>
    <row r="315" spans="1:40" x14ac:dyDescent="0.25">
      <c r="A315" s="10" t="s">
        <v>761</v>
      </c>
      <c r="B315" s="7" t="s">
        <v>377</v>
      </c>
      <c r="C315" s="7" t="s">
        <v>762</v>
      </c>
      <c r="D315" s="16">
        <v>910000</v>
      </c>
      <c r="E315" s="13" t="s">
        <v>60</v>
      </c>
      <c r="F315" s="16">
        <v>910000</v>
      </c>
      <c r="G315" s="13" t="s">
        <v>60</v>
      </c>
      <c r="H315" s="13" t="s">
        <v>60</v>
      </c>
      <c r="I315" s="13" t="s">
        <v>60</v>
      </c>
      <c r="J315" s="13" t="s">
        <v>60</v>
      </c>
      <c r="K315" s="13" t="s">
        <v>60</v>
      </c>
      <c r="L315" s="13" t="s">
        <v>60</v>
      </c>
      <c r="M315" s="13" t="s">
        <v>60</v>
      </c>
      <c r="N315" s="13" t="s">
        <v>60</v>
      </c>
      <c r="O315" s="16">
        <v>910000</v>
      </c>
      <c r="P315" s="47" t="s">
        <v>60</v>
      </c>
      <c r="Q315" s="46"/>
      <c r="R315" s="8"/>
      <c r="S315" s="48">
        <v>44284</v>
      </c>
      <c r="T315" s="46"/>
      <c r="U315" s="8"/>
      <c r="V315" s="29">
        <f t="shared" si="16"/>
        <v>44284</v>
      </c>
      <c r="W315" s="47" t="s">
        <v>60</v>
      </c>
      <c r="X315" s="46"/>
      <c r="Y315" s="47" t="s">
        <v>60</v>
      </c>
      <c r="Z315" s="46"/>
      <c r="AA315" s="47" t="s">
        <v>60</v>
      </c>
      <c r="AB315" s="46"/>
      <c r="AC315" s="47" t="s">
        <v>60</v>
      </c>
      <c r="AD315" s="46"/>
      <c r="AE315" s="47" t="s">
        <v>60</v>
      </c>
      <c r="AF315" s="46"/>
      <c r="AG315" s="47" t="s">
        <v>60</v>
      </c>
      <c r="AH315" s="46"/>
      <c r="AI315" s="47" t="s">
        <v>60</v>
      </c>
      <c r="AJ315" s="46"/>
      <c r="AK315" s="8"/>
      <c r="AL315" s="48">
        <v>44284</v>
      </c>
      <c r="AM315" s="46"/>
      <c r="AN315" s="8"/>
    </row>
    <row r="316" spans="1:40" ht="51.75" x14ac:dyDescent="0.25">
      <c r="A316" s="10" t="s">
        <v>398</v>
      </c>
      <c r="B316" s="7" t="s">
        <v>377</v>
      </c>
      <c r="C316" s="7" t="s">
        <v>763</v>
      </c>
      <c r="D316" s="16">
        <v>910000</v>
      </c>
      <c r="E316" s="13" t="s">
        <v>60</v>
      </c>
      <c r="F316" s="16">
        <v>910000</v>
      </c>
      <c r="G316" s="13" t="s">
        <v>60</v>
      </c>
      <c r="H316" s="13" t="s">
        <v>60</v>
      </c>
      <c r="I316" s="13" t="s">
        <v>60</v>
      </c>
      <c r="J316" s="13" t="s">
        <v>60</v>
      </c>
      <c r="K316" s="13" t="s">
        <v>60</v>
      </c>
      <c r="L316" s="13" t="s">
        <v>60</v>
      </c>
      <c r="M316" s="13" t="s">
        <v>60</v>
      </c>
      <c r="N316" s="13" t="s">
        <v>60</v>
      </c>
      <c r="O316" s="16">
        <v>910000</v>
      </c>
      <c r="P316" s="47" t="s">
        <v>60</v>
      </c>
      <c r="Q316" s="46"/>
      <c r="R316" s="8"/>
      <c r="S316" s="48">
        <v>44284</v>
      </c>
      <c r="T316" s="46"/>
      <c r="U316" s="8"/>
      <c r="V316" s="29">
        <f t="shared" si="16"/>
        <v>44284</v>
      </c>
      <c r="W316" s="47" t="s">
        <v>60</v>
      </c>
      <c r="X316" s="46"/>
      <c r="Y316" s="47" t="s">
        <v>60</v>
      </c>
      <c r="Z316" s="46"/>
      <c r="AA316" s="47" t="s">
        <v>60</v>
      </c>
      <c r="AB316" s="46"/>
      <c r="AC316" s="47" t="s">
        <v>60</v>
      </c>
      <c r="AD316" s="46"/>
      <c r="AE316" s="47" t="s">
        <v>60</v>
      </c>
      <c r="AF316" s="46"/>
      <c r="AG316" s="47" t="s">
        <v>60</v>
      </c>
      <c r="AH316" s="46"/>
      <c r="AI316" s="47" t="s">
        <v>60</v>
      </c>
      <c r="AJ316" s="46"/>
      <c r="AK316" s="8"/>
      <c r="AL316" s="48">
        <v>44284</v>
      </c>
      <c r="AM316" s="46"/>
      <c r="AN316" s="8"/>
    </row>
    <row r="317" spans="1:40" ht="64.5" x14ac:dyDescent="0.25">
      <c r="A317" s="10" t="s">
        <v>400</v>
      </c>
      <c r="B317" s="7" t="s">
        <v>377</v>
      </c>
      <c r="C317" s="7" t="s">
        <v>764</v>
      </c>
      <c r="D317" s="16">
        <v>910000</v>
      </c>
      <c r="E317" s="13" t="s">
        <v>60</v>
      </c>
      <c r="F317" s="16">
        <v>910000</v>
      </c>
      <c r="G317" s="13" t="s">
        <v>60</v>
      </c>
      <c r="H317" s="13" t="s">
        <v>60</v>
      </c>
      <c r="I317" s="13" t="s">
        <v>60</v>
      </c>
      <c r="J317" s="13" t="s">
        <v>60</v>
      </c>
      <c r="K317" s="13" t="s">
        <v>60</v>
      </c>
      <c r="L317" s="13" t="s">
        <v>60</v>
      </c>
      <c r="M317" s="13" t="s">
        <v>60</v>
      </c>
      <c r="N317" s="13" t="s">
        <v>60</v>
      </c>
      <c r="O317" s="16">
        <v>910000</v>
      </c>
      <c r="P317" s="47" t="s">
        <v>60</v>
      </c>
      <c r="Q317" s="46"/>
      <c r="R317" s="8"/>
      <c r="S317" s="48">
        <v>44284</v>
      </c>
      <c r="T317" s="46"/>
      <c r="U317" s="8"/>
      <c r="V317" s="29">
        <f t="shared" si="16"/>
        <v>44284</v>
      </c>
      <c r="W317" s="47" t="s">
        <v>60</v>
      </c>
      <c r="X317" s="46"/>
      <c r="Y317" s="47" t="s">
        <v>60</v>
      </c>
      <c r="Z317" s="46"/>
      <c r="AA317" s="47" t="s">
        <v>60</v>
      </c>
      <c r="AB317" s="46"/>
      <c r="AC317" s="47" t="s">
        <v>60</v>
      </c>
      <c r="AD317" s="46"/>
      <c r="AE317" s="47" t="s">
        <v>60</v>
      </c>
      <c r="AF317" s="46"/>
      <c r="AG317" s="47" t="s">
        <v>60</v>
      </c>
      <c r="AH317" s="46"/>
      <c r="AI317" s="47" t="s">
        <v>60</v>
      </c>
      <c r="AJ317" s="46"/>
      <c r="AK317" s="8"/>
      <c r="AL317" s="48">
        <v>44284</v>
      </c>
      <c r="AM317" s="46"/>
      <c r="AN317" s="8"/>
    </row>
    <row r="318" spans="1:40" ht="64.5" x14ac:dyDescent="0.25">
      <c r="A318" s="10" t="s">
        <v>404</v>
      </c>
      <c r="B318" s="7" t="s">
        <v>377</v>
      </c>
      <c r="C318" s="7" t="s">
        <v>765</v>
      </c>
      <c r="D318" s="16">
        <v>910000</v>
      </c>
      <c r="E318" s="13" t="s">
        <v>60</v>
      </c>
      <c r="F318" s="16">
        <v>910000</v>
      </c>
      <c r="G318" s="13" t="s">
        <v>60</v>
      </c>
      <c r="H318" s="13" t="s">
        <v>60</v>
      </c>
      <c r="I318" s="13" t="s">
        <v>60</v>
      </c>
      <c r="J318" s="13" t="s">
        <v>60</v>
      </c>
      <c r="K318" s="13" t="s">
        <v>60</v>
      </c>
      <c r="L318" s="13" t="s">
        <v>60</v>
      </c>
      <c r="M318" s="13" t="s">
        <v>60</v>
      </c>
      <c r="N318" s="13" t="s">
        <v>60</v>
      </c>
      <c r="O318" s="16">
        <v>910000</v>
      </c>
      <c r="P318" s="47" t="s">
        <v>60</v>
      </c>
      <c r="Q318" s="46"/>
      <c r="R318" s="8"/>
      <c r="S318" s="48">
        <v>44284</v>
      </c>
      <c r="T318" s="46"/>
      <c r="U318" s="8"/>
      <c r="V318" s="29">
        <f t="shared" si="16"/>
        <v>44284</v>
      </c>
      <c r="W318" s="47" t="s">
        <v>60</v>
      </c>
      <c r="X318" s="46"/>
      <c r="Y318" s="47" t="s">
        <v>60</v>
      </c>
      <c r="Z318" s="46"/>
      <c r="AA318" s="47" t="s">
        <v>60</v>
      </c>
      <c r="AB318" s="46"/>
      <c r="AC318" s="47" t="s">
        <v>60</v>
      </c>
      <c r="AD318" s="46"/>
      <c r="AE318" s="47" t="s">
        <v>60</v>
      </c>
      <c r="AF318" s="46"/>
      <c r="AG318" s="47" t="s">
        <v>60</v>
      </c>
      <c r="AH318" s="46"/>
      <c r="AI318" s="47" t="s">
        <v>60</v>
      </c>
      <c r="AJ318" s="46"/>
      <c r="AK318" s="8"/>
      <c r="AL318" s="48">
        <v>44284</v>
      </c>
      <c r="AM318" s="46"/>
      <c r="AN318" s="8"/>
    </row>
    <row r="319" spans="1:40" x14ac:dyDescent="0.25">
      <c r="A319" s="10" t="s">
        <v>766</v>
      </c>
      <c r="B319" s="7" t="s">
        <v>377</v>
      </c>
      <c r="C319" s="7" t="s">
        <v>767</v>
      </c>
      <c r="D319" s="16">
        <v>1353000</v>
      </c>
      <c r="E319" s="13" t="s">
        <v>60</v>
      </c>
      <c r="F319" s="16">
        <v>1353000</v>
      </c>
      <c r="G319" s="16">
        <v>1100000</v>
      </c>
      <c r="H319" s="13" t="s">
        <v>60</v>
      </c>
      <c r="I319" s="13" t="s">
        <v>60</v>
      </c>
      <c r="J319" s="13" t="s">
        <v>60</v>
      </c>
      <c r="K319" s="13" t="s">
        <v>60</v>
      </c>
      <c r="L319" s="13" t="s">
        <v>60</v>
      </c>
      <c r="M319" s="16">
        <v>2453000</v>
      </c>
      <c r="N319" s="13" t="s">
        <v>60</v>
      </c>
      <c r="O319" s="13" t="s">
        <v>60</v>
      </c>
      <c r="P319" s="47" t="s">
        <v>60</v>
      </c>
      <c r="Q319" s="46"/>
      <c r="R319" s="8"/>
      <c r="S319" s="48">
        <v>162480</v>
      </c>
      <c r="T319" s="46"/>
      <c r="U319" s="8"/>
      <c r="V319" s="25">
        <f t="shared" si="16"/>
        <v>162480</v>
      </c>
      <c r="W319" s="47" t="s">
        <v>60</v>
      </c>
      <c r="X319" s="46"/>
      <c r="Y319" s="47" t="s">
        <v>60</v>
      </c>
      <c r="Z319" s="46"/>
      <c r="AA319" s="47" t="s">
        <v>60</v>
      </c>
      <c r="AB319" s="46"/>
      <c r="AC319" s="47" t="s">
        <v>60</v>
      </c>
      <c r="AD319" s="46"/>
      <c r="AE319" s="47" t="s">
        <v>60</v>
      </c>
      <c r="AF319" s="46"/>
      <c r="AG319" s="47" t="s">
        <v>60</v>
      </c>
      <c r="AH319" s="46"/>
      <c r="AI319" s="48">
        <v>162480</v>
      </c>
      <c r="AJ319" s="46"/>
      <c r="AK319" s="8"/>
      <c r="AL319" s="47" t="s">
        <v>60</v>
      </c>
      <c r="AM319" s="46"/>
      <c r="AN319" s="8"/>
    </row>
    <row r="320" spans="1:40" ht="51.75" x14ac:dyDescent="0.25">
      <c r="A320" s="10" t="s">
        <v>398</v>
      </c>
      <c r="B320" s="7" t="s">
        <v>377</v>
      </c>
      <c r="C320" s="7" t="s">
        <v>768</v>
      </c>
      <c r="D320" s="16">
        <v>790000</v>
      </c>
      <c r="E320" s="13" t="s">
        <v>60</v>
      </c>
      <c r="F320" s="16">
        <v>790000</v>
      </c>
      <c r="G320" s="13" t="s">
        <v>60</v>
      </c>
      <c r="H320" s="13" t="s">
        <v>60</v>
      </c>
      <c r="I320" s="13" t="s">
        <v>60</v>
      </c>
      <c r="J320" s="13" t="s">
        <v>60</v>
      </c>
      <c r="K320" s="13" t="s">
        <v>60</v>
      </c>
      <c r="L320" s="13" t="s">
        <v>60</v>
      </c>
      <c r="M320" s="16">
        <v>790000</v>
      </c>
      <c r="N320" s="13" t="s">
        <v>60</v>
      </c>
      <c r="O320" s="13" t="s">
        <v>60</v>
      </c>
      <c r="P320" s="47" t="s">
        <v>60</v>
      </c>
      <c r="Q320" s="46"/>
      <c r="R320" s="8"/>
      <c r="S320" s="47" t="s">
        <v>60</v>
      </c>
      <c r="T320" s="46"/>
      <c r="U320" s="8"/>
      <c r="V320" s="31" t="s">
        <v>60</v>
      </c>
      <c r="W320" s="47" t="s">
        <v>60</v>
      </c>
      <c r="X320" s="46"/>
      <c r="Y320" s="47" t="s">
        <v>60</v>
      </c>
      <c r="Z320" s="46"/>
      <c r="AA320" s="47" t="s">
        <v>60</v>
      </c>
      <c r="AB320" s="46"/>
      <c r="AC320" s="47" t="s">
        <v>60</v>
      </c>
      <c r="AD320" s="46"/>
      <c r="AE320" s="47" t="s">
        <v>60</v>
      </c>
      <c r="AF320" s="46"/>
      <c r="AG320" s="47" t="s">
        <v>60</v>
      </c>
      <c r="AH320" s="46"/>
      <c r="AI320" s="47" t="s">
        <v>60</v>
      </c>
      <c r="AJ320" s="46"/>
      <c r="AK320" s="8"/>
      <c r="AL320" s="47" t="s">
        <v>60</v>
      </c>
      <c r="AM320" s="46"/>
      <c r="AN320" s="8"/>
    </row>
    <row r="321" spans="1:40" ht="64.5" x14ac:dyDescent="0.25">
      <c r="A321" s="10" t="s">
        <v>400</v>
      </c>
      <c r="B321" s="7" t="s">
        <v>377</v>
      </c>
      <c r="C321" s="7" t="s">
        <v>769</v>
      </c>
      <c r="D321" s="16">
        <v>790000</v>
      </c>
      <c r="E321" s="13" t="s">
        <v>60</v>
      </c>
      <c r="F321" s="16">
        <v>790000</v>
      </c>
      <c r="G321" s="13" t="s">
        <v>60</v>
      </c>
      <c r="H321" s="13" t="s">
        <v>60</v>
      </c>
      <c r="I321" s="13" t="s">
        <v>60</v>
      </c>
      <c r="J321" s="13" t="s">
        <v>60</v>
      </c>
      <c r="K321" s="13" t="s">
        <v>60</v>
      </c>
      <c r="L321" s="13" t="s">
        <v>60</v>
      </c>
      <c r="M321" s="16">
        <v>790000</v>
      </c>
      <c r="N321" s="13" t="s">
        <v>60</v>
      </c>
      <c r="O321" s="13" t="s">
        <v>60</v>
      </c>
      <c r="P321" s="47" t="s">
        <v>60</v>
      </c>
      <c r="Q321" s="46"/>
      <c r="R321" s="8"/>
      <c r="S321" s="47" t="s">
        <v>60</v>
      </c>
      <c r="T321" s="46"/>
      <c r="U321" s="8"/>
      <c r="V321" s="31" t="s">
        <v>60</v>
      </c>
      <c r="W321" s="47" t="s">
        <v>60</v>
      </c>
      <c r="X321" s="46"/>
      <c r="Y321" s="47" t="s">
        <v>60</v>
      </c>
      <c r="Z321" s="46"/>
      <c r="AA321" s="47" t="s">
        <v>60</v>
      </c>
      <c r="AB321" s="46"/>
      <c r="AC321" s="47" t="s">
        <v>60</v>
      </c>
      <c r="AD321" s="46"/>
      <c r="AE321" s="47" t="s">
        <v>60</v>
      </c>
      <c r="AF321" s="46"/>
      <c r="AG321" s="47" t="s">
        <v>60</v>
      </c>
      <c r="AH321" s="46"/>
      <c r="AI321" s="47" t="s">
        <v>60</v>
      </c>
      <c r="AJ321" s="46"/>
      <c r="AK321" s="8"/>
      <c r="AL321" s="47" t="s">
        <v>60</v>
      </c>
      <c r="AM321" s="46"/>
      <c r="AN321" s="8"/>
    </row>
    <row r="322" spans="1:40" ht="64.5" x14ac:dyDescent="0.25">
      <c r="A322" s="10" t="s">
        <v>404</v>
      </c>
      <c r="B322" s="7" t="s">
        <v>377</v>
      </c>
      <c r="C322" s="7" t="s">
        <v>770</v>
      </c>
      <c r="D322" s="16">
        <v>790000</v>
      </c>
      <c r="E322" s="13" t="s">
        <v>60</v>
      </c>
      <c r="F322" s="16">
        <v>790000</v>
      </c>
      <c r="G322" s="13" t="s">
        <v>60</v>
      </c>
      <c r="H322" s="13" t="s">
        <v>60</v>
      </c>
      <c r="I322" s="13" t="s">
        <v>60</v>
      </c>
      <c r="J322" s="13" t="s">
        <v>60</v>
      </c>
      <c r="K322" s="13" t="s">
        <v>60</v>
      </c>
      <c r="L322" s="13" t="s">
        <v>60</v>
      </c>
      <c r="M322" s="16">
        <v>790000</v>
      </c>
      <c r="N322" s="13" t="s">
        <v>60</v>
      </c>
      <c r="O322" s="13" t="s">
        <v>60</v>
      </c>
      <c r="P322" s="47" t="s">
        <v>60</v>
      </c>
      <c r="Q322" s="46"/>
      <c r="R322" s="8"/>
      <c r="S322" s="47" t="s">
        <v>60</v>
      </c>
      <c r="T322" s="46"/>
      <c r="U322" s="8"/>
      <c r="V322" s="31" t="s">
        <v>60</v>
      </c>
      <c r="W322" s="47" t="s">
        <v>60</v>
      </c>
      <c r="X322" s="46"/>
      <c r="Y322" s="47" t="s">
        <v>60</v>
      </c>
      <c r="Z322" s="46"/>
      <c r="AA322" s="47" t="s">
        <v>60</v>
      </c>
      <c r="AB322" s="46"/>
      <c r="AC322" s="47" t="s">
        <v>60</v>
      </c>
      <c r="AD322" s="46"/>
      <c r="AE322" s="47" t="s">
        <v>60</v>
      </c>
      <c r="AF322" s="46"/>
      <c r="AG322" s="47" t="s">
        <v>60</v>
      </c>
      <c r="AH322" s="46"/>
      <c r="AI322" s="47" t="s">
        <v>60</v>
      </c>
      <c r="AJ322" s="46"/>
      <c r="AK322" s="8"/>
      <c r="AL322" s="47" t="s">
        <v>60</v>
      </c>
      <c r="AM322" s="46"/>
      <c r="AN322" s="8"/>
    </row>
    <row r="323" spans="1:40" ht="26.25" x14ac:dyDescent="0.25">
      <c r="A323" s="10" t="s">
        <v>429</v>
      </c>
      <c r="B323" s="7" t="s">
        <v>377</v>
      </c>
      <c r="C323" s="7" t="s">
        <v>771</v>
      </c>
      <c r="D323" s="13" t="s">
        <v>60</v>
      </c>
      <c r="E323" s="13" t="s">
        <v>60</v>
      </c>
      <c r="F323" s="13" t="s">
        <v>60</v>
      </c>
      <c r="G323" s="16">
        <v>1100000</v>
      </c>
      <c r="H323" s="13" t="s">
        <v>60</v>
      </c>
      <c r="I323" s="13" t="s">
        <v>60</v>
      </c>
      <c r="J323" s="13" t="s">
        <v>60</v>
      </c>
      <c r="K323" s="13" t="s">
        <v>60</v>
      </c>
      <c r="L323" s="13" t="s">
        <v>60</v>
      </c>
      <c r="M323" s="16">
        <v>1100000</v>
      </c>
      <c r="N323" s="13" t="s">
        <v>60</v>
      </c>
      <c r="O323" s="13" t="s">
        <v>60</v>
      </c>
      <c r="P323" s="47" t="s">
        <v>60</v>
      </c>
      <c r="Q323" s="46"/>
      <c r="R323" s="8"/>
      <c r="S323" s="47" t="s">
        <v>60</v>
      </c>
      <c r="T323" s="46"/>
      <c r="U323" s="8"/>
      <c r="V323" s="31" t="s">
        <v>60</v>
      </c>
      <c r="W323" s="47" t="s">
        <v>60</v>
      </c>
      <c r="X323" s="46"/>
      <c r="Y323" s="47" t="s">
        <v>60</v>
      </c>
      <c r="Z323" s="46"/>
      <c r="AA323" s="47" t="s">
        <v>60</v>
      </c>
      <c r="AB323" s="46"/>
      <c r="AC323" s="47" t="s">
        <v>60</v>
      </c>
      <c r="AD323" s="46"/>
      <c r="AE323" s="47" t="s">
        <v>60</v>
      </c>
      <c r="AF323" s="46"/>
      <c r="AG323" s="47" t="s">
        <v>60</v>
      </c>
      <c r="AH323" s="46"/>
      <c r="AI323" s="47" t="s">
        <v>60</v>
      </c>
      <c r="AJ323" s="46"/>
      <c r="AK323" s="8"/>
      <c r="AL323" s="47" t="s">
        <v>60</v>
      </c>
      <c r="AM323" s="46"/>
      <c r="AN323" s="8"/>
    </row>
    <row r="324" spans="1:40" ht="26.25" x14ac:dyDescent="0.25">
      <c r="A324" s="10" t="s">
        <v>340</v>
      </c>
      <c r="B324" s="7" t="s">
        <v>377</v>
      </c>
      <c r="C324" s="7" t="s">
        <v>772</v>
      </c>
      <c r="D324" s="13" t="s">
        <v>60</v>
      </c>
      <c r="E324" s="13" t="s">
        <v>60</v>
      </c>
      <c r="F324" s="13" t="s">
        <v>60</v>
      </c>
      <c r="G324" s="16">
        <v>1100000</v>
      </c>
      <c r="H324" s="13" t="s">
        <v>60</v>
      </c>
      <c r="I324" s="13" t="s">
        <v>60</v>
      </c>
      <c r="J324" s="13" t="s">
        <v>60</v>
      </c>
      <c r="K324" s="13" t="s">
        <v>60</v>
      </c>
      <c r="L324" s="13" t="s">
        <v>60</v>
      </c>
      <c r="M324" s="16">
        <v>1100000</v>
      </c>
      <c r="N324" s="13" t="s">
        <v>60</v>
      </c>
      <c r="O324" s="13" t="s">
        <v>60</v>
      </c>
      <c r="P324" s="47" t="s">
        <v>60</v>
      </c>
      <c r="Q324" s="46"/>
      <c r="R324" s="8"/>
      <c r="S324" s="47" t="s">
        <v>60</v>
      </c>
      <c r="T324" s="46"/>
      <c r="U324" s="8"/>
      <c r="V324" s="31" t="s">
        <v>60</v>
      </c>
      <c r="W324" s="47" t="s">
        <v>60</v>
      </c>
      <c r="X324" s="46"/>
      <c r="Y324" s="47" t="s">
        <v>60</v>
      </c>
      <c r="Z324" s="46"/>
      <c r="AA324" s="47" t="s">
        <v>60</v>
      </c>
      <c r="AB324" s="46"/>
      <c r="AC324" s="47" t="s">
        <v>60</v>
      </c>
      <c r="AD324" s="46"/>
      <c r="AE324" s="47" t="s">
        <v>60</v>
      </c>
      <c r="AF324" s="46"/>
      <c r="AG324" s="47" t="s">
        <v>60</v>
      </c>
      <c r="AH324" s="46"/>
      <c r="AI324" s="47" t="s">
        <v>60</v>
      </c>
      <c r="AJ324" s="46"/>
      <c r="AK324" s="8"/>
      <c r="AL324" s="47" t="s">
        <v>60</v>
      </c>
      <c r="AM324" s="46"/>
      <c r="AN324" s="8"/>
    </row>
    <row r="325" spans="1:40" ht="26.25" x14ac:dyDescent="0.25">
      <c r="A325" s="10" t="s">
        <v>406</v>
      </c>
      <c r="B325" s="7" t="s">
        <v>377</v>
      </c>
      <c r="C325" s="7" t="s">
        <v>773</v>
      </c>
      <c r="D325" s="16">
        <v>563000</v>
      </c>
      <c r="E325" s="13" t="s">
        <v>60</v>
      </c>
      <c r="F325" s="16">
        <v>563000</v>
      </c>
      <c r="G325" s="13" t="s">
        <v>60</v>
      </c>
      <c r="H325" s="13" t="s">
        <v>60</v>
      </c>
      <c r="I325" s="13" t="s">
        <v>60</v>
      </c>
      <c r="J325" s="13" t="s">
        <v>60</v>
      </c>
      <c r="K325" s="13" t="s">
        <v>60</v>
      </c>
      <c r="L325" s="13" t="s">
        <v>60</v>
      </c>
      <c r="M325" s="16">
        <v>563000</v>
      </c>
      <c r="N325" s="13" t="s">
        <v>60</v>
      </c>
      <c r="O325" s="13" t="s">
        <v>60</v>
      </c>
      <c r="P325" s="47" t="s">
        <v>60</v>
      </c>
      <c r="Q325" s="46"/>
      <c r="R325" s="8"/>
      <c r="S325" s="48">
        <v>162480</v>
      </c>
      <c r="T325" s="46"/>
      <c r="U325" s="8"/>
      <c r="V325" s="29">
        <f>S325</f>
        <v>162480</v>
      </c>
      <c r="W325" s="47" t="s">
        <v>60</v>
      </c>
      <c r="X325" s="46"/>
      <c r="Y325" s="47" t="s">
        <v>60</v>
      </c>
      <c r="Z325" s="46"/>
      <c r="AA325" s="47" t="s">
        <v>60</v>
      </c>
      <c r="AB325" s="46"/>
      <c r="AC325" s="47" t="s">
        <v>60</v>
      </c>
      <c r="AD325" s="46"/>
      <c r="AE325" s="47" t="s">
        <v>60</v>
      </c>
      <c r="AF325" s="46"/>
      <c r="AG325" s="47" t="s">
        <v>60</v>
      </c>
      <c r="AH325" s="46"/>
      <c r="AI325" s="48">
        <v>162480</v>
      </c>
      <c r="AJ325" s="46"/>
      <c r="AK325" s="8"/>
      <c r="AL325" s="47" t="s">
        <v>60</v>
      </c>
      <c r="AM325" s="46"/>
      <c r="AN325" s="8"/>
    </row>
    <row r="326" spans="1:40" x14ac:dyDescent="0.25">
      <c r="A326" s="10" t="s">
        <v>416</v>
      </c>
      <c r="B326" s="7" t="s">
        <v>377</v>
      </c>
      <c r="C326" s="7" t="s">
        <v>774</v>
      </c>
      <c r="D326" s="16">
        <v>563000</v>
      </c>
      <c r="E326" s="13" t="s">
        <v>60</v>
      </c>
      <c r="F326" s="16">
        <v>563000</v>
      </c>
      <c r="G326" s="13" t="s">
        <v>60</v>
      </c>
      <c r="H326" s="13" t="s">
        <v>60</v>
      </c>
      <c r="I326" s="13" t="s">
        <v>60</v>
      </c>
      <c r="J326" s="13" t="s">
        <v>60</v>
      </c>
      <c r="K326" s="13" t="s">
        <v>60</v>
      </c>
      <c r="L326" s="13" t="s">
        <v>60</v>
      </c>
      <c r="M326" s="16">
        <v>563000</v>
      </c>
      <c r="N326" s="13" t="s">
        <v>60</v>
      </c>
      <c r="O326" s="13" t="s">
        <v>60</v>
      </c>
      <c r="P326" s="47" t="s">
        <v>60</v>
      </c>
      <c r="Q326" s="46"/>
      <c r="R326" s="8"/>
      <c r="S326" s="48">
        <v>162480</v>
      </c>
      <c r="T326" s="46"/>
      <c r="U326" s="8"/>
      <c r="V326" s="25">
        <f>S326</f>
        <v>162480</v>
      </c>
      <c r="W326" s="47" t="s">
        <v>60</v>
      </c>
      <c r="X326" s="46"/>
      <c r="Y326" s="47" t="s">
        <v>60</v>
      </c>
      <c r="Z326" s="46"/>
      <c r="AA326" s="47" t="s">
        <v>60</v>
      </c>
      <c r="AB326" s="46"/>
      <c r="AC326" s="47" t="s">
        <v>60</v>
      </c>
      <c r="AD326" s="46"/>
      <c r="AE326" s="47" t="s">
        <v>60</v>
      </c>
      <c r="AF326" s="46"/>
      <c r="AG326" s="47" t="s">
        <v>60</v>
      </c>
      <c r="AH326" s="46"/>
      <c r="AI326" s="48">
        <v>162480</v>
      </c>
      <c r="AJ326" s="46"/>
      <c r="AK326" s="8"/>
      <c r="AL326" s="47" t="s">
        <v>60</v>
      </c>
      <c r="AM326" s="46"/>
      <c r="AN326" s="8"/>
    </row>
    <row r="327" spans="1:40" ht="64.5" x14ac:dyDescent="0.25">
      <c r="A327" s="10" t="s">
        <v>775</v>
      </c>
      <c r="B327" s="7" t="s">
        <v>377</v>
      </c>
      <c r="C327" s="7" t="s">
        <v>776</v>
      </c>
      <c r="D327" s="16">
        <v>1540000</v>
      </c>
      <c r="E327" s="13" t="s">
        <v>60</v>
      </c>
      <c r="F327" s="16">
        <v>1540000</v>
      </c>
      <c r="G327" s="16">
        <v>70469680</v>
      </c>
      <c r="H327" s="13" t="s">
        <v>60</v>
      </c>
      <c r="I327" s="13" t="s">
        <v>60</v>
      </c>
      <c r="J327" s="13" t="s">
        <v>60</v>
      </c>
      <c r="K327" s="13" t="s">
        <v>60</v>
      </c>
      <c r="L327" s="13" t="s">
        <v>60</v>
      </c>
      <c r="M327" s="16">
        <v>72009680</v>
      </c>
      <c r="N327" s="13" t="s">
        <v>60</v>
      </c>
      <c r="O327" s="13" t="s">
        <v>60</v>
      </c>
      <c r="P327" s="47" t="s">
        <v>60</v>
      </c>
      <c r="Q327" s="46"/>
      <c r="R327" s="8"/>
      <c r="S327" s="47" t="s">
        <v>60</v>
      </c>
      <c r="T327" s="46"/>
      <c r="U327" s="8"/>
      <c r="V327" s="31" t="s">
        <v>60</v>
      </c>
      <c r="W327" s="48">
        <v>44997838</v>
      </c>
      <c r="X327" s="46"/>
      <c r="Y327" s="47" t="s">
        <v>60</v>
      </c>
      <c r="Z327" s="46"/>
      <c r="AA327" s="47" t="s">
        <v>60</v>
      </c>
      <c r="AB327" s="46"/>
      <c r="AC327" s="47" t="s">
        <v>60</v>
      </c>
      <c r="AD327" s="46"/>
      <c r="AE327" s="47" t="s">
        <v>60</v>
      </c>
      <c r="AF327" s="46"/>
      <c r="AG327" s="47" t="s">
        <v>60</v>
      </c>
      <c r="AH327" s="46"/>
      <c r="AI327" s="48">
        <v>44997838</v>
      </c>
      <c r="AJ327" s="46"/>
      <c r="AK327" s="8"/>
      <c r="AL327" s="47" t="s">
        <v>60</v>
      </c>
      <c r="AM327" s="46"/>
      <c r="AN327" s="8"/>
    </row>
    <row r="328" spans="1:40" ht="77.25" x14ac:dyDescent="0.25">
      <c r="A328" s="10" t="s">
        <v>777</v>
      </c>
      <c r="B328" s="7" t="s">
        <v>377</v>
      </c>
      <c r="C328" s="7" t="s">
        <v>778</v>
      </c>
      <c r="D328" s="13" t="s">
        <v>60</v>
      </c>
      <c r="E328" s="13" t="s">
        <v>60</v>
      </c>
      <c r="F328" s="13" t="s">
        <v>60</v>
      </c>
      <c r="G328" s="16">
        <v>39877680</v>
      </c>
      <c r="H328" s="13" t="s">
        <v>60</v>
      </c>
      <c r="I328" s="13" t="s">
        <v>60</v>
      </c>
      <c r="J328" s="13" t="s">
        <v>60</v>
      </c>
      <c r="K328" s="13" t="s">
        <v>60</v>
      </c>
      <c r="L328" s="13" t="s">
        <v>60</v>
      </c>
      <c r="M328" s="16">
        <v>39877680</v>
      </c>
      <c r="N328" s="13" t="s">
        <v>60</v>
      </c>
      <c r="O328" s="13" t="s">
        <v>60</v>
      </c>
      <c r="P328" s="47" t="s">
        <v>60</v>
      </c>
      <c r="Q328" s="46"/>
      <c r="R328" s="8"/>
      <c r="S328" s="47" t="s">
        <v>60</v>
      </c>
      <c r="T328" s="46"/>
      <c r="U328" s="8"/>
      <c r="V328" s="31" t="s">
        <v>60</v>
      </c>
      <c r="W328" s="48">
        <v>29312226</v>
      </c>
      <c r="X328" s="46"/>
      <c r="Y328" s="47" t="s">
        <v>60</v>
      </c>
      <c r="Z328" s="46"/>
      <c r="AA328" s="47" t="s">
        <v>60</v>
      </c>
      <c r="AB328" s="46"/>
      <c r="AC328" s="47" t="s">
        <v>60</v>
      </c>
      <c r="AD328" s="46"/>
      <c r="AE328" s="47" t="s">
        <v>60</v>
      </c>
      <c r="AF328" s="46"/>
      <c r="AG328" s="47" t="s">
        <v>60</v>
      </c>
      <c r="AH328" s="46"/>
      <c r="AI328" s="48">
        <v>29312226</v>
      </c>
      <c r="AJ328" s="46"/>
      <c r="AK328" s="8"/>
      <c r="AL328" s="47" t="s">
        <v>60</v>
      </c>
      <c r="AM328" s="46"/>
      <c r="AN328" s="8"/>
    </row>
    <row r="329" spans="1:40" ht="26.25" x14ac:dyDescent="0.25">
      <c r="A329" s="10" t="s">
        <v>429</v>
      </c>
      <c r="B329" s="7" t="s">
        <v>377</v>
      </c>
      <c r="C329" s="7" t="s">
        <v>779</v>
      </c>
      <c r="D329" s="13" t="s">
        <v>60</v>
      </c>
      <c r="E329" s="13" t="s">
        <v>60</v>
      </c>
      <c r="F329" s="13" t="s">
        <v>60</v>
      </c>
      <c r="G329" s="16">
        <v>39877680</v>
      </c>
      <c r="H329" s="13" t="s">
        <v>60</v>
      </c>
      <c r="I329" s="13" t="s">
        <v>60</v>
      </c>
      <c r="J329" s="13" t="s">
        <v>60</v>
      </c>
      <c r="K329" s="13" t="s">
        <v>60</v>
      </c>
      <c r="L329" s="13" t="s">
        <v>60</v>
      </c>
      <c r="M329" s="16">
        <v>39877680</v>
      </c>
      <c r="N329" s="13" t="s">
        <v>60</v>
      </c>
      <c r="O329" s="13" t="s">
        <v>60</v>
      </c>
      <c r="P329" s="47" t="s">
        <v>60</v>
      </c>
      <c r="Q329" s="46"/>
      <c r="R329" s="8"/>
      <c r="S329" s="47" t="s">
        <v>60</v>
      </c>
      <c r="T329" s="46"/>
      <c r="U329" s="8"/>
      <c r="V329" s="31" t="s">
        <v>60</v>
      </c>
      <c r="W329" s="48">
        <v>29312226</v>
      </c>
      <c r="X329" s="46"/>
      <c r="Y329" s="47" t="s">
        <v>60</v>
      </c>
      <c r="Z329" s="46"/>
      <c r="AA329" s="47" t="s">
        <v>60</v>
      </c>
      <c r="AB329" s="46"/>
      <c r="AC329" s="47" t="s">
        <v>60</v>
      </c>
      <c r="AD329" s="46"/>
      <c r="AE329" s="47" t="s">
        <v>60</v>
      </c>
      <c r="AF329" s="46"/>
      <c r="AG329" s="47" t="s">
        <v>60</v>
      </c>
      <c r="AH329" s="46"/>
      <c r="AI329" s="48">
        <v>29312226</v>
      </c>
      <c r="AJ329" s="46"/>
      <c r="AK329" s="8"/>
      <c r="AL329" s="47" t="s">
        <v>60</v>
      </c>
      <c r="AM329" s="46"/>
      <c r="AN329" s="8"/>
    </row>
    <row r="330" spans="1:40" x14ac:dyDescent="0.25">
      <c r="A330" s="10" t="s">
        <v>780</v>
      </c>
      <c r="B330" s="7" t="s">
        <v>377</v>
      </c>
      <c r="C330" s="7" t="s">
        <v>781</v>
      </c>
      <c r="D330" s="13" t="s">
        <v>60</v>
      </c>
      <c r="E330" s="13" t="s">
        <v>60</v>
      </c>
      <c r="F330" s="13" t="s">
        <v>60</v>
      </c>
      <c r="G330" s="16">
        <v>39877680</v>
      </c>
      <c r="H330" s="13" t="s">
        <v>60</v>
      </c>
      <c r="I330" s="13" t="s">
        <v>60</v>
      </c>
      <c r="J330" s="13" t="s">
        <v>60</v>
      </c>
      <c r="K330" s="13" t="s">
        <v>60</v>
      </c>
      <c r="L330" s="13" t="s">
        <v>60</v>
      </c>
      <c r="M330" s="16">
        <v>39877680</v>
      </c>
      <c r="N330" s="13" t="s">
        <v>60</v>
      </c>
      <c r="O330" s="13" t="s">
        <v>60</v>
      </c>
      <c r="P330" s="47" t="s">
        <v>60</v>
      </c>
      <c r="Q330" s="46"/>
      <c r="R330" s="8"/>
      <c r="S330" s="47" t="s">
        <v>60</v>
      </c>
      <c r="T330" s="46"/>
      <c r="U330" s="8"/>
      <c r="V330" s="31" t="s">
        <v>60</v>
      </c>
      <c r="W330" s="48">
        <v>29312226</v>
      </c>
      <c r="X330" s="46"/>
      <c r="Y330" s="47" t="s">
        <v>60</v>
      </c>
      <c r="Z330" s="46"/>
      <c r="AA330" s="47" t="s">
        <v>60</v>
      </c>
      <c r="AB330" s="46"/>
      <c r="AC330" s="47" t="s">
        <v>60</v>
      </c>
      <c r="AD330" s="46"/>
      <c r="AE330" s="47" t="s">
        <v>60</v>
      </c>
      <c r="AF330" s="46"/>
      <c r="AG330" s="47" t="s">
        <v>60</v>
      </c>
      <c r="AH330" s="46"/>
      <c r="AI330" s="48">
        <v>29312226</v>
      </c>
      <c r="AJ330" s="46"/>
      <c r="AK330" s="8"/>
      <c r="AL330" s="47" t="s">
        <v>60</v>
      </c>
      <c r="AM330" s="46"/>
      <c r="AN330" s="8"/>
    </row>
    <row r="331" spans="1:40" ht="26.25" x14ac:dyDescent="0.25">
      <c r="A331" s="10" t="s">
        <v>782</v>
      </c>
      <c r="B331" s="7" t="s">
        <v>377</v>
      </c>
      <c r="C331" s="7" t="s">
        <v>783</v>
      </c>
      <c r="D331" s="13" t="s">
        <v>60</v>
      </c>
      <c r="E331" s="13" t="s">
        <v>60</v>
      </c>
      <c r="F331" s="13" t="s">
        <v>60</v>
      </c>
      <c r="G331" s="16">
        <v>39877680</v>
      </c>
      <c r="H331" s="13" t="s">
        <v>60</v>
      </c>
      <c r="I331" s="13" t="s">
        <v>60</v>
      </c>
      <c r="J331" s="13" t="s">
        <v>60</v>
      </c>
      <c r="K331" s="13" t="s">
        <v>60</v>
      </c>
      <c r="L331" s="13" t="s">
        <v>60</v>
      </c>
      <c r="M331" s="16">
        <v>39877680</v>
      </c>
      <c r="N331" s="13" t="s">
        <v>60</v>
      </c>
      <c r="O331" s="13" t="s">
        <v>60</v>
      </c>
      <c r="P331" s="47" t="s">
        <v>60</v>
      </c>
      <c r="Q331" s="46"/>
      <c r="R331" s="8"/>
      <c r="S331" s="47" t="s">
        <v>60</v>
      </c>
      <c r="T331" s="46"/>
      <c r="U331" s="8"/>
      <c r="V331" s="31" t="s">
        <v>60</v>
      </c>
      <c r="W331" s="48">
        <v>29312226</v>
      </c>
      <c r="X331" s="46"/>
      <c r="Y331" s="47" t="s">
        <v>60</v>
      </c>
      <c r="Z331" s="46"/>
      <c r="AA331" s="47" t="s">
        <v>60</v>
      </c>
      <c r="AB331" s="46"/>
      <c r="AC331" s="47" t="s">
        <v>60</v>
      </c>
      <c r="AD331" s="46"/>
      <c r="AE331" s="47" t="s">
        <v>60</v>
      </c>
      <c r="AF331" s="46"/>
      <c r="AG331" s="47" t="s">
        <v>60</v>
      </c>
      <c r="AH331" s="46"/>
      <c r="AI331" s="48">
        <v>29312226</v>
      </c>
      <c r="AJ331" s="46"/>
      <c r="AK331" s="8"/>
      <c r="AL331" s="47" t="s">
        <v>60</v>
      </c>
      <c r="AM331" s="46"/>
      <c r="AN331" s="8"/>
    </row>
    <row r="332" spans="1:40" x14ac:dyDescent="0.25">
      <c r="A332" s="10" t="s">
        <v>784</v>
      </c>
      <c r="B332" s="7" t="s">
        <v>377</v>
      </c>
      <c r="C332" s="7" t="s">
        <v>785</v>
      </c>
      <c r="D332" s="16">
        <v>1540000</v>
      </c>
      <c r="E332" s="13" t="s">
        <v>60</v>
      </c>
      <c r="F332" s="16">
        <v>1540000</v>
      </c>
      <c r="G332" s="16">
        <v>19860000</v>
      </c>
      <c r="H332" s="13" t="s">
        <v>60</v>
      </c>
      <c r="I332" s="13" t="s">
        <v>60</v>
      </c>
      <c r="J332" s="13" t="s">
        <v>60</v>
      </c>
      <c r="K332" s="13" t="s">
        <v>60</v>
      </c>
      <c r="L332" s="13" t="s">
        <v>60</v>
      </c>
      <c r="M332" s="16">
        <v>21400000</v>
      </c>
      <c r="N332" s="13" t="s">
        <v>60</v>
      </c>
      <c r="O332" s="13" t="s">
        <v>60</v>
      </c>
      <c r="P332" s="47" t="s">
        <v>60</v>
      </c>
      <c r="Q332" s="46"/>
      <c r="R332" s="8"/>
      <c r="S332" s="47" t="s">
        <v>60</v>
      </c>
      <c r="T332" s="46"/>
      <c r="U332" s="8"/>
      <c r="V332" s="31" t="s">
        <v>60</v>
      </c>
      <c r="W332" s="48">
        <v>9899900</v>
      </c>
      <c r="X332" s="46"/>
      <c r="Y332" s="47" t="s">
        <v>60</v>
      </c>
      <c r="Z332" s="46"/>
      <c r="AA332" s="47" t="s">
        <v>60</v>
      </c>
      <c r="AB332" s="46"/>
      <c r="AC332" s="47" t="s">
        <v>60</v>
      </c>
      <c r="AD332" s="46"/>
      <c r="AE332" s="47" t="s">
        <v>60</v>
      </c>
      <c r="AF332" s="46"/>
      <c r="AG332" s="47" t="s">
        <v>60</v>
      </c>
      <c r="AH332" s="46"/>
      <c r="AI332" s="48">
        <v>9899900</v>
      </c>
      <c r="AJ332" s="46"/>
      <c r="AK332" s="8"/>
      <c r="AL332" s="47" t="s">
        <v>60</v>
      </c>
      <c r="AM332" s="46"/>
      <c r="AN332" s="8"/>
    </row>
    <row r="333" spans="1:40" ht="26.25" x14ac:dyDescent="0.25">
      <c r="A333" s="10" t="s">
        <v>429</v>
      </c>
      <c r="B333" s="7" t="s">
        <v>377</v>
      </c>
      <c r="C333" s="7" t="s">
        <v>786</v>
      </c>
      <c r="D333" s="16">
        <v>1540000</v>
      </c>
      <c r="E333" s="13" t="s">
        <v>60</v>
      </c>
      <c r="F333" s="16">
        <v>1540000</v>
      </c>
      <c r="G333" s="16">
        <v>19860000</v>
      </c>
      <c r="H333" s="13" t="s">
        <v>60</v>
      </c>
      <c r="I333" s="13" t="s">
        <v>60</v>
      </c>
      <c r="J333" s="13" t="s">
        <v>60</v>
      </c>
      <c r="K333" s="13" t="s">
        <v>60</v>
      </c>
      <c r="L333" s="13" t="s">
        <v>60</v>
      </c>
      <c r="M333" s="16">
        <v>21400000</v>
      </c>
      <c r="N333" s="13" t="s">
        <v>60</v>
      </c>
      <c r="O333" s="13" t="s">
        <v>60</v>
      </c>
      <c r="P333" s="47" t="s">
        <v>60</v>
      </c>
      <c r="Q333" s="46"/>
      <c r="R333" s="8"/>
      <c r="S333" s="47" t="s">
        <v>60</v>
      </c>
      <c r="T333" s="46"/>
      <c r="U333" s="8"/>
      <c r="V333" s="31" t="s">
        <v>60</v>
      </c>
      <c r="W333" s="48">
        <v>9899900</v>
      </c>
      <c r="X333" s="46"/>
      <c r="Y333" s="47" t="s">
        <v>60</v>
      </c>
      <c r="Z333" s="46"/>
      <c r="AA333" s="47" t="s">
        <v>60</v>
      </c>
      <c r="AB333" s="46"/>
      <c r="AC333" s="47" t="s">
        <v>60</v>
      </c>
      <c r="AD333" s="46"/>
      <c r="AE333" s="47" t="s">
        <v>60</v>
      </c>
      <c r="AF333" s="46"/>
      <c r="AG333" s="47" t="s">
        <v>60</v>
      </c>
      <c r="AH333" s="46"/>
      <c r="AI333" s="48">
        <v>9899900</v>
      </c>
      <c r="AJ333" s="46"/>
      <c r="AK333" s="8"/>
      <c r="AL333" s="47" t="s">
        <v>60</v>
      </c>
      <c r="AM333" s="46"/>
      <c r="AN333" s="8"/>
    </row>
    <row r="334" spans="1:40" x14ac:dyDescent="0.25">
      <c r="A334" s="10" t="s">
        <v>780</v>
      </c>
      <c r="B334" s="7" t="s">
        <v>377</v>
      </c>
      <c r="C334" s="7" t="s">
        <v>787</v>
      </c>
      <c r="D334" s="16">
        <v>1540000</v>
      </c>
      <c r="E334" s="13" t="s">
        <v>60</v>
      </c>
      <c r="F334" s="16">
        <v>1540000</v>
      </c>
      <c r="G334" s="16">
        <v>19860000</v>
      </c>
      <c r="H334" s="13" t="s">
        <v>60</v>
      </c>
      <c r="I334" s="13" t="s">
        <v>60</v>
      </c>
      <c r="J334" s="13" t="s">
        <v>60</v>
      </c>
      <c r="K334" s="13" t="s">
        <v>60</v>
      </c>
      <c r="L334" s="13" t="s">
        <v>60</v>
      </c>
      <c r="M334" s="16">
        <v>21400000</v>
      </c>
      <c r="N334" s="13" t="s">
        <v>60</v>
      </c>
      <c r="O334" s="13" t="s">
        <v>60</v>
      </c>
      <c r="P334" s="47" t="s">
        <v>60</v>
      </c>
      <c r="Q334" s="46"/>
      <c r="R334" s="8"/>
      <c r="S334" s="47" t="s">
        <v>60</v>
      </c>
      <c r="T334" s="46"/>
      <c r="U334" s="8"/>
      <c r="V334" s="31" t="s">
        <v>60</v>
      </c>
      <c r="W334" s="48">
        <v>9899900</v>
      </c>
      <c r="X334" s="46"/>
      <c r="Y334" s="47" t="s">
        <v>60</v>
      </c>
      <c r="Z334" s="46"/>
      <c r="AA334" s="47" t="s">
        <v>60</v>
      </c>
      <c r="AB334" s="46"/>
      <c r="AC334" s="47" t="s">
        <v>60</v>
      </c>
      <c r="AD334" s="46"/>
      <c r="AE334" s="47" t="s">
        <v>60</v>
      </c>
      <c r="AF334" s="46"/>
      <c r="AG334" s="47" t="s">
        <v>60</v>
      </c>
      <c r="AH334" s="46"/>
      <c r="AI334" s="48">
        <v>9899900</v>
      </c>
      <c r="AJ334" s="46"/>
      <c r="AK334" s="8"/>
      <c r="AL334" s="47" t="s">
        <v>60</v>
      </c>
      <c r="AM334" s="46"/>
      <c r="AN334" s="8"/>
    </row>
    <row r="335" spans="1:40" x14ac:dyDescent="0.25">
      <c r="A335" s="10" t="s">
        <v>784</v>
      </c>
      <c r="B335" s="7" t="s">
        <v>377</v>
      </c>
      <c r="C335" s="7" t="s">
        <v>788</v>
      </c>
      <c r="D335" s="16">
        <v>1540000</v>
      </c>
      <c r="E335" s="13" t="s">
        <v>60</v>
      </c>
      <c r="F335" s="16">
        <v>1540000</v>
      </c>
      <c r="G335" s="16">
        <v>19860000</v>
      </c>
      <c r="H335" s="13" t="s">
        <v>60</v>
      </c>
      <c r="I335" s="13" t="s">
        <v>60</v>
      </c>
      <c r="J335" s="13" t="s">
        <v>60</v>
      </c>
      <c r="K335" s="13" t="s">
        <v>60</v>
      </c>
      <c r="L335" s="13" t="s">
        <v>60</v>
      </c>
      <c r="M335" s="16">
        <v>21400000</v>
      </c>
      <c r="N335" s="13" t="s">
        <v>60</v>
      </c>
      <c r="O335" s="13" t="s">
        <v>60</v>
      </c>
      <c r="P335" s="47" t="s">
        <v>60</v>
      </c>
      <c r="Q335" s="46"/>
      <c r="R335" s="8"/>
      <c r="S335" s="47" t="s">
        <v>60</v>
      </c>
      <c r="T335" s="46"/>
      <c r="U335" s="8"/>
      <c r="V335" s="31" t="s">
        <v>60</v>
      </c>
      <c r="W335" s="48">
        <v>9899900</v>
      </c>
      <c r="X335" s="46"/>
      <c r="Y335" s="47" t="s">
        <v>60</v>
      </c>
      <c r="Z335" s="46"/>
      <c r="AA335" s="47" t="s">
        <v>60</v>
      </c>
      <c r="AB335" s="46"/>
      <c r="AC335" s="47" t="s">
        <v>60</v>
      </c>
      <c r="AD335" s="46"/>
      <c r="AE335" s="47" t="s">
        <v>60</v>
      </c>
      <c r="AF335" s="46"/>
      <c r="AG335" s="47" t="s">
        <v>60</v>
      </c>
      <c r="AH335" s="46"/>
      <c r="AI335" s="48">
        <v>9899900</v>
      </c>
      <c r="AJ335" s="46"/>
      <c r="AK335" s="8"/>
      <c r="AL335" s="47" t="s">
        <v>60</v>
      </c>
      <c r="AM335" s="46"/>
      <c r="AN335" s="8"/>
    </row>
    <row r="336" spans="1:40" ht="39" x14ac:dyDescent="0.25">
      <c r="A336" s="10" t="s">
        <v>789</v>
      </c>
      <c r="B336" s="7" t="s">
        <v>377</v>
      </c>
      <c r="C336" s="7" t="s">
        <v>790</v>
      </c>
      <c r="D336" s="13" t="s">
        <v>60</v>
      </c>
      <c r="E336" s="13" t="s">
        <v>60</v>
      </c>
      <c r="F336" s="13" t="s">
        <v>60</v>
      </c>
      <c r="G336" s="16">
        <v>10732000</v>
      </c>
      <c r="H336" s="13" t="s">
        <v>60</v>
      </c>
      <c r="I336" s="13" t="s">
        <v>60</v>
      </c>
      <c r="J336" s="13" t="s">
        <v>60</v>
      </c>
      <c r="K336" s="13" t="s">
        <v>60</v>
      </c>
      <c r="L336" s="13" t="s">
        <v>60</v>
      </c>
      <c r="M336" s="16">
        <v>10732000</v>
      </c>
      <c r="N336" s="13" t="s">
        <v>60</v>
      </c>
      <c r="O336" s="13" t="s">
        <v>60</v>
      </c>
      <c r="P336" s="47" t="s">
        <v>60</v>
      </c>
      <c r="Q336" s="46"/>
      <c r="R336" s="8"/>
      <c r="S336" s="47" t="s">
        <v>60</v>
      </c>
      <c r="T336" s="46"/>
      <c r="U336" s="8"/>
      <c r="V336" s="31" t="s">
        <v>60</v>
      </c>
      <c r="W336" s="48">
        <v>5785712</v>
      </c>
      <c r="X336" s="46"/>
      <c r="Y336" s="47" t="s">
        <v>60</v>
      </c>
      <c r="Z336" s="46"/>
      <c r="AA336" s="47" t="s">
        <v>60</v>
      </c>
      <c r="AB336" s="46"/>
      <c r="AC336" s="47" t="s">
        <v>60</v>
      </c>
      <c r="AD336" s="46"/>
      <c r="AE336" s="47" t="s">
        <v>60</v>
      </c>
      <c r="AF336" s="46"/>
      <c r="AG336" s="47" t="s">
        <v>60</v>
      </c>
      <c r="AH336" s="46"/>
      <c r="AI336" s="48">
        <v>5785712</v>
      </c>
      <c r="AJ336" s="46"/>
      <c r="AK336" s="8"/>
      <c r="AL336" s="47" t="s">
        <v>60</v>
      </c>
      <c r="AM336" s="46"/>
      <c r="AN336" s="8"/>
    </row>
    <row r="337" spans="1:42" ht="26.25" x14ac:dyDescent="0.25">
      <c r="A337" s="10" t="s">
        <v>429</v>
      </c>
      <c r="B337" s="7" t="s">
        <v>377</v>
      </c>
      <c r="C337" s="7" t="s">
        <v>791</v>
      </c>
      <c r="D337" s="13" t="s">
        <v>60</v>
      </c>
      <c r="E337" s="13" t="s">
        <v>60</v>
      </c>
      <c r="F337" s="13" t="s">
        <v>60</v>
      </c>
      <c r="G337" s="16">
        <v>10732000</v>
      </c>
      <c r="H337" s="13" t="s">
        <v>60</v>
      </c>
      <c r="I337" s="13" t="s">
        <v>60</v>
      </c>
      <c r="J337" s="13" t="s">
        <v>60</v>
      </c>
      <c r="K337" s="13" t="s">
        <v>60</v>
      </c>
      <c r="L337" s="13" t="s">
        <v>60</v>
      </c>
      <c r="M337" s="16">
        <v>10732000</v>
      </c>
      <c r="N337" s="13" t="s">
        <v>60</v>
      </c>
      <c r="O337" s="13" t="s">
        <v>60</v>
      </c>
      <c r="P337" s="47" t="s">
        <v>60</v>
      </c>
      <c r="Q337" s="46"/>
      <c r="R337" s="8"/>
      <c r="S337" s="47" t="s">
        <v>60</v>
      </c>
      <c r="T337" s="46"/>
      <c r="U337" s="8"/>
      <c r="V337" s="31" t="s">
        <v>60</v>
      </c>
      <c r="W337" s="48">
        <v>5785712</v>
      </c>
      <c r="X337" s="46"/>
      <c r="Y337" s="47" t="s">
        <v>60</v>
      </c>
      <c r="Z337" s="46"/>
      <c r="AA337" s="47" t="s">
        <v>60</v>
      </c>
      <c r="AB337" s="46"/>
      <c r="AC337" s="47" t="s">
        <v>60</v>
      </c>
      <c r="AD337" s="46"/>
      <c r="AE337" s="47" t="s">
        <v>60</v>
      </c>
      <c r="AF337" s="46"/>
      <c r="AG337" s="47" t="s">
        <v>60</v>
      </c>
      <c r="AH337" s="46"/>
      <c r="AI337" s="48">
        <v>5785712</v>
      </c>
      <c r="AJ337" s="46"/>
      <c r="AK337" s="8"/>
      <c r="AL337" s="47" t="s">
        <v>60</v>
      </c>
      <c r="AM337" s="46"/>
      <c r="AN337" s="8"/>
    </row>
    <row r="338" spans="1:42" ht="26.25" x14ac:dyDescent="0.25">
      <c r="A338" s="10" t="s">
        <v>340</v>
      </c>
      <c r="B338" s="7" t="s">
        <v>377</v>
      </c>
      <c r="C338" s="7" t="s">
        <v>792</v>
      </c>
      <c r="D338" s="13" t="s">
        <v>60</v>
      </c>
      <c r="E338" s="13" t="s">
        <v>60</v>
      </c>
      <c r="F338" s="13" t="s">
        <v>60</v>
      </c>
      <c r="G338" s="16">
        <v>10732000</v>
      </c>
      <c r="H338" s="13" t="s">
        <v>60</v>
      </c>
      <c r="I338" s="13" t="s">
        <v>60</v>
      </c>
      <c r="J338" s="13" t="s">
        <v>60</v>
      </c>
      <c r="K338" s="13" t="s">
        <v>60</v>
      </c>
      <c r="L338" s="13" t="s">
        <v>60</v>
      </c>
      <c r="M338" s="16">
        <v>10732000</v>
      </c>
      <c r="N338" s="13" t="s">
        <v>60</v>
      </c>
      <c r="O338" s="13" t="s">
        <v>60</v>
      </c>
      <c r="P338" s="47" t="s">
        <v>60</v>
      </c>
      <c r="Q338" s="46"/>
      <c r="R338" s="8"/>
      <c r="S338" s="47" t="s">
        <v>60</v>
      </c>
      <c r="T338" s="46"/>
      <c r="U338" s="8"/>
      <c r="V338" s="31" t="s">
        <v>60</v>
      </c>
      <c r="W338" s="48">
        <v>5785712</v>
      </c>
      <c r="X338" s="46"/>
      <c r="Y338" s="47" t="s">
        <v>60</v>
      </c>
      <c r="Z338" s="46"/>
      <c r="AA338" s="47" t="s">
        <v>60</v>
      </c>
      <c r="AB338" s="46"/>
      <c r="AC338" s="47" t="s">
        <v>60</v>
      </c>
      <c r="AD338" s="46"/>
      <c r="AE338" s="47" t="s">
        <v>60</v>
      </c>
      <c r="AF338" s="46"/>
      <c r="AG338" s="47" t="s">
        <v>60</v>
      </c>
      <c r="AH338" s="46"/>
      <c r="AI338" s="48">
        <v>5785712</v>
      </c>
      <c r="AJ338" s="46"/>
      <c r="AK338" s="8"/>
      <c r="AL338" s="47" t="s">
        <v>60</v>
      </c>
      <c r="AM338" s="46"/>
      <c r="AN338" s="8"/>
    </row>
    <row r="339" spans="1:42" ht="0" hidden="1" customHeight="1" x14ac:dyDescent="0.25"/>
    <row r="340" spans="1:42" ht="0.4" customHeight="1" x14ac:dyDescent="0.25"/>
    <row r="341" spans="1:42" ht="51.75" customHeight="1" x14ac:dyDescent="0.25">
      <c r="A341" s="17" t="s">
        <v>793</v>
      </c>
      <c r="B341" s="9">
        <v>450</v>
      </c>
      <c r="C341" s="18" t="s">
        <v>59</v>
      </c>
      <c r="D341" s="19">
        <v>-492094806.48000002</v>
      </c>
      <c r="E341" s="20" t="s">
        <v>60</v>
      </c>
      <c r="F341" s="19">
        <v>-492094806.48000002</v>
      </c>
      <c r="G341" s="19">
        <v>411414356.30000001</v>
      </c>
      <c r="H341" s="20" t="s">
        <v>60</v>
      </c>
      <c r="I341" s="20" t="s">
        <v>60</v>
      </c>
      <c r="J341" s="20" t="s">
        <v>60</v>
      </c>
      <c r="K341" s="20" t="s">
        <v>60</v>
      </c>
      <c r="L341" s="20" t="s">
        <v>60</v>
      </c>
      <c r="M341" s="19">
        <v>-59411389.159999996</v>
      </c>
      <c r="N341" s="20" t="s">
        <v>60</v>
      </c>
      <c r="O341" s="19">
        <v>-21269061.02</v>
      </c>
      <c r="P341" s="20" t="s">
        <v>60</v>
      </c>
      <c r="Q341" s="17" t="s">
        <v>793</v>
      </c>
      <c r="R341" s="49">
        <v>-62106655.600000001</v>
      </c>
      <c r="S341" s="50"/>
      <c r="T341" s="20" t="s">
        <v>60</v>
      </c>
      <c r="U341" s="26">
        <v>151673460.30000001</v>
      </c>
      <c r="V341" s="27">
        <f>R341</f>
        <v>-62106655.600000001</v>
      </c>
      <c r="W341" s="28">
        <v>151673460.30000001</v>
      </c>
      <c r="X341" s="51" t="s">
        <v>60</v>
      </c>
      <c r="Y341" s="50"/>
      <c r="Z341" s="51" t="s">
        <v>60</v>
      </c>
      <c r="AA341" s="50"/>
      <c r="AB341" s="51" t="s">
        <v>60</v>
      </c>
      <c r="AC341" s="50"/>
      <c r="AD341" s="51" t="s">
        <v>60</v>
      </c>
      <c r="AE341" s="50"/>
      <c r="AF341" s="51" t="s">
        <v>60</v>
      </c>
      <c r="AG341" s="50"/>
      <c r="AH341" s="49">
        <v>84450502.560000002</v>
      </c>
      <c r="AI341" s="50"/>
      <c r="AJ341" s="20" t="s">
        <v>60</v>
      </c>
      <c r="AK341" s="49">
        <v>5116302.1399999997</v>
      </c>
      <c r="AL341" s="50"/>
      <c r="AM341" s="20" t="s">
        <v>60</v>
      </c>
      <c r="AP341" s="1"/>
    </row>
  </sheetData>
  <mergeCells count="3362">
    <mergeCell ref="AH341:AI341"/>
    <mergeCell ref="AK341:AL341"/>
    <mergeCell ref="AI338:AJ338"/>
    <mergeCell ref="AL338:AM338"/>
    <mergeCell ref="R341:S341"/>
    <mergeCell ref="X341:Y341"/>
    <mergeCell ref="Z341:AA341"/>
    <mergeCell ref="AB341:AC341"/>
    <mergeCell ref="AD341:AE341"/>
    <mergeCell ref="AF341:AG341"/>
    <mergeCell ref="AL337:AM337"/>
    <mergeCell ref="P338:Q338"/>
    <mergeCell ref="S338:T338"/>
    <mergeCell ref="W338:X338"/>
    <mergeCell ref="Y338:Z338"/>
    <mergeCell ref="AA338:AB338"/>
    <mergeCell ref="AC338:AD338"/>
    <mergeCell ref="AE338:AF338"/>
    <mergeCell ref="AG338:AH338"/>
    <mergeCell ref="AL336:AM336"/>
    <mergeCell ref="P337:Q337"/>
    <mergeCell ref="S337:T337"/>
    <mergeCell ref="W337:X337"/>
    <mergeCell ref="Y337:Z337"/>
    <mergeCell ref="AA337:AB337"/>
    <mergeCell ref="AC337:AD337"/>
    <mergeCell ref="AE337:AF337"/>
    <mergeCell ref="AG337:AH337"/>
    <mergeCell ref="AI337:AJ337"/>
    <mergeCell ref="AL335:AM335"/>
    <mergeCell ref="AI334:AJ334"/>
    <mergeCell ref="AL334:AM334"/>
    <mergeCell ref="P335:Q335"/>
    <mergeCell ref="S335:T335"/>
    <mergeCell ref="W335:X335"/>
    <mergeCell ref="Y335:Z335"/>
    <mergeCell ref="AA335:AB335"/>
    <mergeCell ref="AC335:AD335"/>
    <mergeCell ref="AE335:AF335"/>
    <mergeCell ref="AC336:AD336"/>
    <mergeCell ref="AE336:AF336"/>
    <mergeCell ref="AG336:AH336"/>
    <mergeCell ref="AI336:AJ336"/>
    <mergeCell ref="W336:X336"/>
    <mergeCell ref="Y336:Z336"/>
    <mergeCell ref="AA336:AB336"/>
    <mergeCell ref="P336:Q336"/>
    <mergeCell ref="S336:T336"/>
    <mergeCell ref="AG335:AH335"/>
    <mergeCell ref="AI335:AJ335"/>
    <mergeCell ref="AL333:AM333"/>
    <mergeCell ref="P334:Q334"/>
    <mergeCell ref="S334:T334"/>
    <mergeCell ref="W334:X334"/>
    <mergeCell ref="Y334:Z334"/>
    <mergeCell ref="AA334:AB334"/>
    <mergeCell ref="AC334:AD334"/>
    <mergeCell ref="AE334:AF334"/>
    <mergeCell ref="AG334:AH334"/>
    <mergeCell ref="AL332:AM332"/>
    <mergeCell ref="P333:Q333"/>
    <mergeCell ref="S333:T333"/>
    <mergeCell ref="W333:X333"/>
    <mergeCell ref="Y333:Z333"/>
    <mergeCell ref="AA333:AB333"/>
    <mergeCell ref="AC333:AD333"/>
    <mergeCell ref="AE333:AF333"/>
    <mergeCell ref="AG333:AH333"/>
    <mergeCell ref="AI333:AJ333"/>
    <mergeCell ref="AL331:AM331"/>
    <mergeCell ref="AI330:AJ330"/>
    <mergeCell ref="AL330:AM330"/>
    <mergeCell ref="P331:Q331"/>
    <mergeCell ref="S331:T331"/>
    <mergeCell ref="W331:X331"/>
    <mergeCell ref="Y331:Z331"/>
    <mergeCell ref="AA331:AB331"/>
    <mergeCell ref="AC331:AD331"/>
    <mergeCell ref="AE331:AF331"/>
    <mergeCell ref="AC332:AD332"/>
    <mergeCell ref="AE332:AF332"/>
    <mergeCell ref="AG332:AH332"/>
    <mergeCell ref="AI332:AJ332"/>
    <mergeCell ref="W332:X332"/>
    <mergeCell ref="Y332:Z332"/>
    <mergeCell ref="AA332:AB332"/>
    <mergeCell ref="P332:Q332"/>
    <mergeCell ref="S332:T332"/>
    <mergeCell ref="AG331:AH331"/>
    <mergeCell ref="AI331:AJ331"/>
    <mergeCell ref="AL329:AM329"/>
    <mergeCell ref="P330:Q330"/>
    <mergeCell ref="S330:T330"/>
    <mergeCell ref="W330:X330"/>
    <mergeCell ref="Y330:Z330"/>
    <mergeCell ref="AA330:AB330"/>
    <mergeCell ref="AC330:AD330"/>
    <mergeCell ref="AE330:AF330"/>
    <mergeCell ref="AG330:AH330"/>
    <mergeCell ref="AL328:AM328"/>
    <mergeCell ref="P329:Q329"/>
    <mergeCell ref="S329:T329"/>
    <mergeCell ref="W329:X329"/>
    <mergeCell ref="Y329:Z329"/>
    <mergeCell ref="AA329:AB329"/>
    <mergeCell ref="AC329:AD329"/>
    <mergeCell ref="AE329:AF329"/>
    <mergeCell ref="AG329:AH329"/>
    <mergeCell ref="AI329:AJ329"/>
    <mergeCell ref="AL327:AM327"/>
    <mergeCell ref="AI326:AJ326"/>
    <mergeCell ref="AL326:AM326"/>
    <mergeCell ref="P327:Q327"/>
    <mergeCell ref="S327:T327"/>
    <mergeCell ref="W327:X327"/>
    <mergeCell ref="Y327:Z327"/>
    <mergeCell ref="AA327:AB327"/>
    <mergeCell ref="AC327:AD327"/>
    <mergeCell ref="AE327:AF327"/>
    <mergeCell ref="AC328:AD328"/>
    <mergeCell ref="AE328:AF328"/>
    <mergeCell ref="AG328:AH328"/>
    <mergeCell ref="AI328:AJ328"/>
    <mergeCell ref="W328:X328"/>
    <mergeCell ref="Y328:Z328"/>
    <mergeCell ref="AA328:AB328"/>
    <mergeCell ref="P328:Q328"/>
    <mergeCell ref="S328:T328"/>
    <mergeCell ref="AG327:AH327"/>
    <mergeCell ref="AI327:AJ327"/>
    <mergeCell ref="AL325:AM325"/>
    <mergeCell ref="P326:Q326"/>
    <mergeCell ref="S326:T326"/>
    <mergeCell ref="W326:X326"/>
    <mergeCell ref="Y326:Z326"/>
    <mergeCell ref="AA326:AB326"/>
    <mergeCell ref="AC326:AD326"/>
    <mergeCell ref="AE326:AF326"/>
    <mergeCell ref="AG326:AH326"/>
    <mergeCell ref="AL324:AM324"/>
    <mergeCell ref="P325:Q325"/>
    <mergeCell ref="S325:T325"/>
    <mergeCell ref="W325:X325"/>
    <mergeCell ref="Y325:Z325"/>
    <mergeCell ref="AA325:AB325"/>
    <mergeCell ref="AC325:AD325"/>
    <mergeCell ref="AE325:AF325"/>
    <mergeCell ref="AG325:AH325"/>
    <mergeCell ref="AI325:AJ325"/>
    <mergeCell ref="AL323:AM323"/>
    <mergeCell ref="AI322:AJ322"/>
    <mergeCell ref="AL322:AM322"/>
    <mergeCell ref="P323:Q323"/>
    <mergeCell ref="S323:T323"/>
    <mergeCell ref="W323:X323"/>
    <mergeCell ref="Y323:Z323"/>
    <mergeCell ref="AA323:AB323"/>
    <mergeCell ref="AC323:AD323"/>
    <mergeCell ref="AE323:AF323"/>
    <mergeCell ref="AC324:AD324"/>
    <mergeCell ref="AE324:AF324"/>
    <mergeCell ref="AG324:AH324"/>
    <mergeCell ref="AI324:AJ324"/>
    <mergeCell ref="W324:X324"/>
    <mergeCell ref="Y324:Z324"/>
    <mergeCell ref="AA324:AB324"/>
    <mergeCell ref="P324:Q324"/>
    <mergeCell ref="S324:T324"/>
    <mergeCell ref="AG323:AH323"/>
    <mergeCell ref="AI323:AJ323"/>
    <mergeCell ref="AL321:AM321"/>
    <mergeCell ref="P322:Q322"/>
    <mergeCell ref="S322:T322"/>
    <mergeCell ref="W322:X322"/>
    <mergeCell ref="Y322:Z322"/>
    <mergeCell ref="AA322:AB322"/>
    <mergeCell ref="AC322:AD322"/>
    <mergeCell ref="AE322:AF322"/>
    <mergeCell ref="AG322:AH322"/>
    <mergeCell ref="AL320:AM320"/>
    <mergeCell ref="P321:Q321"/>
    <mergeCell ref="S321:T321"/>
    <mergeCell ref="W321:X321"/>
    <mergeCell ref="Y321:Z321"/>
    <mergeCell ref="AA321:AB321"/>
    <mergeCell ref="AC321:AD321"/>
    <mergeCell ref="AE321:AF321"/>
    <mergeCell ref="AG321:AH321"/>
    <mergeCell ref="AI321:AJ321"/>
    <mergeCell ref="AL319:AM319"/>
    <mergeCell ref="AI318:AJ318"/>
    <mergeCell ref="AL318:AM318"/>
    <mergeCell ref="P319:Q319"/>
    <mergeCell ref="S319:T319"/>
    <mergeCell ref="W319:X319"/>
    <mergeCell ref="Y319:Z319"/>
    <mergeCell ref="AA319:AB319"/>
    <mergeCell ref="AC319:AD319"/>
    <mergeCell ref="AE319:AF319"/>
    <mergeCell ref="AC320:AD320"/>
    <mergeCell ref="AE320:AF320"/>
    <mergeCell ref="AG320:AH320"/>
    <mergeCell ref="AI320:AJ320"/>
    <mergeCell ref="W320:X320"/>
    <mergeCell ref="Y320:Z320"/>
    <mergeCell ref="AA320:AB320"/>
    <mergeCell ref="P320:Q320"/>
    <mergeCell ref="S320:T320"/>
    <mergeCell ref="AG319:AH319"/>
    <mergeCell ref="AI319:AJ319"/>
    <mergeCell ref="AL317:AM317"/>
    <mergeCell ref="P318:Q318"/>
    <mergeCell ref="S318:T318"/>
    <mergeCell ref="W318:X318"/>
    <mergeCell ref="Y318:Z318"/>
    <mergeCell ref="AA318:AB318"/>
    <mergeCell ref="AC318:AD318"/>
    <mergeCell ref="AE318:AF318"/>
    <mergeCell ref="AG318:AH318"/>
    <mergeCell ref="AL316:AM316"/>
    <mergeCell ref="P317:Q317"/>
    <mergeCell ref="S317:T317"/>
    <mergeCell ref="W317:X317"/>
    <mergeCell ref="Y317:Z317"/>
    <mergeCell ref="AA317:AB317"/>
    <mergeCell ref="AC317:AD317"/>
    <mergeCell ref="AE317:AF317"/>
    <mergeCell ref="AG317:AH317"/>
    <mergeCell ref="AI317:AJ317"/>
    <mergeCell ref="AL315:AM315"/>
    <mergeCell ref="AI314:AJ314"/>
    <mergeCell ref="AL314:AM314"/>
    <mergeCell ref="P315:Q315"/>
    <mergeCell ref="S315:T315"/>
    <mergeCell ref="W315:X315"/>
    <mergeCell ref="Y315:Z315"/>
    <mergeCell ref="AA315:AB315"/>
    <mergeCell ref="AC315:AD315"/>
    <mergeCell ref="AE315:AF315"/>
    <mergeCell ref="AC316:AD316"/>
    <mergeCell ref="AE316:AF316"/>
    <mergeCell ref="AG316:AH316"/>
    <mergeCell ref="AI316:AJ316"/>
    <mergeCell ref="W316:X316"/>
    <mergeCell ref="Y316:Z316"/>
    <mergeCell ref="AA316:AB316"/>
    <mergeCell ref="P316:Q316"/>
    <mergeCell ref="S316:T316"/>
    <mergeCell ref="AG315:AH315"/>
    <mergeCell ref="AI315:AJ315"/>
    <mergeCell ref="AL313:AM313"/>
    <mergeCell ref="P314:Q314"/>
    <mergeCell ref="S314:T314"/>
    <mergeCell ref="W314:X314"/>
    <mergeCell ref="Y314:Z314"/>
    <mergeCell ref="AA314:AB314"/>
    <mergeCell ref="AC314:AD314"/>
    <mergeCell ref="AE314:AF314"/>
    <mergeCell ref="AG314:AH314"/>
    <mergeCell ref="AL312:AM312"/>
    <mergeCell ref="P313:Q313"/>
    <mergeCell ref="S313:T313"/>
    <mergeCell ref="W313:X313"/>
    <mergeCell ref="Y313:Z313"/>
    <mergeCell ref="AA313:AB313"/>
    <mergeCell ref="AC313:AD313"/>
    <mergeCell ref="AE313:AF313"/>
    <mergeCell ref="AG313:AH313"/>
    <mergeCell ref="AI313:AJ313"/>
    <mergeCell ref="AL311:AM311"/>
    <mergeCell ref="AI310:AJ310"/>
    <mergeCell ref="AL310:AM310"/>
    <mergeCell ref="P311:Q311"/>
    <mergeCell ref="S311:T311"/>
    <mergeCell ref="W311:X311"/>
    <mergeCell ref="Y311:Z311"/>
    <mergeCell ref="AA311:AB311"/>
    <mergeCell ref="AC311:AD311"/>
    <mergeCell ref="AE311:AF311"/>
    <mergeCell ref="AC312:AD312"/>
    <mergeCell ref="AE312:AF312"/>
    <mergeCell ref="AG312:AH312"/>
    <mergeCell ref="AI312:AJ312"/>
    <mergeCell ref="W312:X312"/>
    <mergeCell ref="Y312:Z312"/>
    <mergeCell ref="AA312:AB312"/>
    <mergeCell ref="P312:Q312"/>
    <mergeCell ref="S312:T312"/>
    <mergeCell ref="AG311:AH311"/>
    <mergeCell ref="AI311:AJ311"/>
    <mergeCell ref="AL309:AM309"/>
    <mergeCell ref="P310:Q310"/>
    <mergeCell ref="S310:T310"/>
    <mergeCell ref="W310:X310"/>
    <mergeCell ref="Y310:Z310"/>
    <mergeCell ref="AA310:AB310"/>
    <mergeCell ref="AC310:AD310"/>
    <mergeCell ref="AE310:AF310"/>
    <mergeCell ref="AG310:AH310"/>
    <mergeCell ref="AL308:AM308"/>
    <mergeCell ref="P309:Q309"/>
    <mergeCell ref="S309:T309"/>
    <mergeCell ref="W309:X309"/>
    <mergeCell ref="Y309:Z309"/>
    <mergeCell ref="AA309:AB309"/>
    <mergeCell ref="AC309:AD309"/>
    <mergeCell ref="AE309:AF309"/>
    <mergeCell ref="AG309:AH309"/>
    <mergeCell ref="AI309:AJ309"/>
    <mergeCell ref="AL307:AM307"/>
    <mergeCell ref="AI306:AJ306"/>
    <mergeCell ref="AL306:AM306"/>
    <mergeCell ref="P307:Q307"/>
    <mergeCell ref="S307:T307"/>
    <mergeCell ref="W307:X307"/>
    <mergeCell ref="Y307:Z307"/>
    <mergeCell ref="AA307:AB307"/>
    <mergeCell ref="AC307:AD307"/>
    <mergeCell ref="AE307:AF307"/>
    <mergeCell ref="AC308:AD308"/>
    <mergeCell ref="AE308:AF308"/>
    <mergeCell ref="AG308:AH308"/>
    <mergeCell ref="AI308:AJ308"/>
    <mergeCell ref="W308:X308"/>
    <mergeCell ref="Y308:Z308"/>
    <mergeCell ref="AA308:AB308"/>
    <mergeCell ref="P308:Q308"/>
    <mergeCell ref="S308:T308"/>
    <mergeCell ref="AG307:AH307"/>
    <mergeCell ref="AI307:AJ307"/>
    <mergeCell ref="AL305:AM305"/>
    <mergeCell ref="P306:Q306"/>
    <mergeCell ref="S306:T306"/>
    <mergeCell ref="W306:X306"/>
    <mergeCell ref="Y306:Z306"/>
    <mergeCell ref="AA306:AB306"/>
    <mergeCell ref="AC306:AD306"/>
    <mergeCell ref="AE306:AF306"/>
    <mergeCell ref="AG306:AH306"/>
    <mergeCell ref="AL304:AM304"/>
    <mergeCell ref="P305:Q305"/>
    <mergeCell ref="S305:T305"/>
    <mergeCell ref="W305:X305"/>
    <mergeCell ref="Y305:Z305"/>
    <mergeCell ref="AA305:AB305"/>
    <mergeCell ref="AC305:AD305"/>
    <mergeCell ref="AE305:AF305"/>
    <mergeCell ref="AG305:AH305"/>
    <mergeCell ref="AI305:AJ305"/>
    <mergeCell ref="AL303:AM303"/>
    <mergeCell ref="AI302:AJ302"/>
    <mergeCell ref="AL302:AM302"/>
    <mergeCell ref="P303:Q303"/>
    <mergeCell ref="S303:T303"/>
    <mergeCell ref="W303:X303"/>
    <mergeCell ref="Y303:Z303"/>
    <mergeCell ref="AA303:AB303"/>
    <mergeCell ref="AC303:AD303"/>
    <mergeCell ref="AE303:AF303"/>
    <mergeCell ref="AC304:AD304"/>
    <mergeCell ref="AE304:AF304"/>
    <mergeCell ref="AG304:AH304"/>
    <mergeCell ref="AI304:AJ304"/>
    <mergeCell ref="W304:X304"/>
    <mergeCell ref="Y304:Z304"/>
    <mergeCell ref="AA304:AB304"/>
    <mergeCell ref="P304:Q304"/>
    <mergeCell ref="S304:T304"/>
    <mergeCell ref="AG303:AH303"/>
    <mergeCell ref="AI303:AJ303"/>
    <mergeCell ref="AL301:AM301"/>
    <mergeCell ref="P302:Q302"/>
    <mergeCell ref="S302:T302"/>
    <mergeCell ref="W302:X302"/>
    <mergeCell ref="Y302:Z302"/>
    <mergeCell ref="AA302:AB302"/>
    <mergeCell ref="AC302:AD302"/>
    <mergeCell ref="AE302:AF302"/>
    <mergeCell ref="AG302:AH302"/>
    <mergeCell ref="AL300:AM300"/>
    <mergeCell ref="P301:Q301"/>
    <mergeCell ref="S301:T301"/>
    <mergeCell ref="W301:X301"/>
    <mergeCell ref="Y301:Z301"/>
    <mergeCell ref="AA301:AB301"/>
    <mergeCell ref="AC301:AD301"/>
    <mergeCell ref="AE301:AF301"/>
    <mergeCell ref="AG301:AH301"/>
    <mergeCell ref="AI301:AJ301"/>
    <mergeCell ref="AL299:AM299"/>
    <mergeCell ref="AI298:AJ298"/>
    <mergeCell ref="AL298:AM298"/>
    <mergeCell ref="P299:Q299"/>
    <mergeCell ref="S299:T299"/>
    <mergeCell ref="W299:X299"/>
    <mergeCell ref="Y299:Z299"/>
    <mergeCell ref="AA299:AB299"/>
    <mergeCell ref="AC299:AD299"/>
    <mergeCell ref="AE299:AF299"/>
    <mergeCell ref="AC300:AD300"/>
    <mergeCell ref="AE300:AF300"/>
    <mergeCell ref="AG300:AH300"/>
    <mergeCell ref="AI300:AJ300"/>
    <mergeCell ref="W300:X300"/>
    <mergeCell ref="Y300:Z300"/>
    <mergeCell ref="AA300:AB300"/>
    <mergeCell ref="P300:Q300"/>
    <mergeCell ref="S300:T300"/>
    <mergeCell ref="AG299:AH299"/>
    <mergeCell ref="AI299:AJ299"/>
    <mergeCell ref="AL297:AM297"/>
    <mergeCell ref="P298:Q298"/>
    <mergeCell ref="S298:T298"/>
    <mergeCell ref="W298:X298"/>
    <mergeCell ref="Y298:Z298"/>
    <mergeCell ref="AA298:AB298"/>
    <mergeCell ref="AC298:AD298"/>
    <mergeCell ref="AE298:AF298"/>
    <mergeCell ref="AG298:AH298"/>
    <mergeCell ref="AL296:AM296"/>
    <mergeCell ref="P297:Q297"/>
    <mergeCell ref="S297:T297"/>
    <mergeCell ref="W297:X297"/>
    <mergeCell ref="Y297:Z297"/>
    <mergeCell ref="AA297:AB297"/>
    <mergeCell ref="AC297:AD297"/>
    <mergeCell ref="AE297:AF297"/>
    <mergeCell ref="AG297:AH297"/>
    <mergeCell ref="AI297:AJ297"/>
    <mergeCell ref="AL295:AM295"/>
    <mergeCell ref="AI294:AJ294"/>
    <mergeCell ref="AL294:AM294"/>
    <mergeCell ref="P295:Q295"/>
    <mergeCell ref="S295:T295"/>
    <mergeCell ref="W295:X295"/>
    <mergeCell ref="Y295:Z295"/>
    <mergeCell ref="AA295:AB295"/>
    <mergeCell ref="AC295:AD295"/>
    <mergeCell ref="AE295:AF295"/>
    <mergeCell ref="AC296:AD296"/>
    <mergeCell ref="AE296:AF296"/>
    <mergeCell ref="AG296:AH296"/>
    <mergeCell ref="AI296:AJ296"/>
    <mergeCell ref="W296:X296"/>
    <mergeCell ref="Y296:Z296"/>
    <mergeCell ref="AA296:AB296"/>
    <mergeCell ref="P296:Q296"/>
    <mergeCell ref="S296:T296"/>
    <mergeCell ref="AG295:AH295"/>
    <mergeCell ref="AI295:AJ295"/>
    <mergeCell ref="AL293:AM293"/>
    <mergeCell ref="P294:Q294"/>
    <mergeCell ref="S294:T294"/>
    <mergeCell ref="W294:X294"/>
    <mergeCell ref="Y294:Z294"/>
    <mergeCell ref="AA294:AB294"/>
    <mergeCell ref="AC294:AD294"/>
    <mergeCell ref="AE294:AF294"/>
    <mergeCell ref="AG294:AH294"/>
    <mergeCell ref="AL292:AM292"/>
    <mergeCell ref="P293:Q293"/>
    <mergeCell ref="S293:T293"/>
    <mergeCell ref="W293:X293"/>
    <mergeCell ref="Y293:Z293"/>
    <mergeCell ref="AA293:AB293"/>
    <mergeCell ref="AC293:AD293"/>
    <mergeCell ref="AE293:AF293"/>
    <mergeCell ref="AG293:AH293"/>
    <mergeCell ref="AI293:AJ293"/>
    <mergeCell ref="AL291:AM291"/>
    <mergeCell ref="AI290:AJ290"/>
    <mergeCell ref="AL290:AM290"/>
    <mergeCell ref="P291:Q291"/>
    <mergeCell ref="S291:T291"/>
    <mergeCell ref="W291:X291"/>
    <mergeCell ref="Y291:Z291"/>
    <mergeCell ref="AA291:AB291"/>
    <mergeCell ref="AC291:AD291"/>
    <mergeCell ref="AE291:AF291"/>
    <mergeCell ref="AC292:AD292"/>
    <mergeCell ref="AE292:AF292"/>
    <mergeCell ref="AG292:AH292"/>
    <mergeCell ref="AI292:AJ292"/>
    <mergeCell ref="W292:X292"/>
    <mergeCell ref="Y292:Z292"/>
    <mergeCell ref="AA292:AB292"/>
    <mergeCell ref="P292:Q292"/>
    <mergeCell ref="S292:T292"/>
    <mergeCell ref="AG291:AH291"/>
    <mergeCell ref="AI291:AJ291"/>
    <mergeCell ref="AL289:AM289"/>
    <mergeCell ref="P290:Q290"/>
    <mergeCell ref="S290:T290"/>
    <mergeCell ref="W290:X290"/>
    <mergeCell ref="Y290:Z290"/>
    <mergeCell ref="AA290:AB290"/>
    <mergeCell ref="AC290:AD290"/>
    <mergeCell ref="AE290:AF290"/>
    <mergeCell ref="AG290:AH290"/>
    <mergeCell ref="AL288:AM288"/>
    <mergeCell ref="P289:Q289"/>
    <mergeCell ref="S289:T289"/>
    <mergeCell ref="W289:X289"/>
    <mergeCell ref="Y289:Z289"/>
    <mergeCell ref="AA289:AB289"/>
    <mergeCell ref="AC289:AD289"/>
    <mergeCell ref="AE289:AF289"/>
    <mergeCell ref="AG289:AH289"/>
    <mergeCell ref="AI289:AJ289"/>
    <mergeCell ref="AL287:AM287"/>
    <mergeCell ref="AI286:AJ286"/>
    <mergeCell ref="AL286:AM286"/>
    <mergeCell ref="P287:Q287"/>
    <mergeCell ref="S287:T287"/>
    <mergeCell ref="W287:X287"/>
    <mergeCell ref="Y287:Z287"/>
    <mergeCell ref="AA287:AB287"/>
    <mergeCell ref="AC287:AD287"/>
    <mergeCell ref="AE287:AF287"/>
    <mergeCell ref="AC288:AD288"/>
    <mergeCell ref="AE288:AF288"/>
    <mergeCell ref="AG288:AH288"/>
    <mergeCell ref="AI288:AJ288"/>
    <mergeCell ref="W288:X288"/>
    <mergeCell ref="Y288:Z288"/>
    <mergeCell ref="AA288:AB288"/>
    <mergeCell ref="P288:Q288"/>
    <mergeCell ref="S288:T288"/>
    <mergeCell ref="AG287:AH287"/>
    <mergeCell ref="AI287:AJ287"/>
    <mergeCell ref="AL285:AM285"/>
    <mergeCell ref="P286:Q286"/>
    <mergeCell ref="S286:T286"/>
    <mergeCell ref="W286:X286"/>
    <mergeCell ref="Y286:Z286"/>
    <mergeCell ref="AA286:AB286"/>
    <mergeCell ref="AC286:AD286"/>
    <mergeCell ref="AE286:AF286"/>
    <mergeCell ref="AG286:AH286"/>
    <mergeCell ref="AL284:AM284"/>
    <mergeCell ref="P285:Q285"/>
    <mergeCell ref="S285:T285"/>
    <mergeCell ref="W285:X285"/>
    <mergeCell ref="Y285:Z285"/>
    <mergeCell ref="AA285:AB285"/>
    <mergeCell ref="AC285:AD285"/>
    <mergeCell ref="AE285:AF285"/>
    <mergeCell ref="AG285:AH285"/>
    <mergeCell ref="AI285:AJ285"/>
    <mergeCell ref="AL283:AM283"/>
    <mergeCell ref="AI282:AJ282"/>
    <mergeCell ref="AL282:AM282"/>
    <mergeCell ref="P283:Q283"/>
    <mergeCell ref="S283:T283"/>
    <mergeCell ref="W283:X283"/>
    <mergeCell ref="Y283:Z283"/>
    <mergeCell ref="AA283:AB283"/>
    <mergeCell ref="AC283:AD283"/>
    <mergeCell ref="AE283:AF283"/>
    <mergeCell ref="AC284:AD284"/>
    <mergeCell ref="AE284:AF284"/>
    <mergeCell ref="AG284:AH284"/>
    <mergeCell ref="AI284:AJ284"/>
    <mergeCell ref="W284:X284"/>
    <mergeCell ref="Y284:Z284"/>
    <mergeCell ref="AA284:AB284"/>
    <mergeCell ref="P284:Q284"/>
    <mergeCell ref="S284:T284"/>
    <mergeCell ref="AG283:AH283"/>
    <mergeCell ref="AI283:AJ283"/>
    <mergeCell ref="AL281:AM281"/>
    <mergeCell ref="P282:Q282"/>
    <mergeCell ref="S282:T282"/>
    <mergeCell ref="W282:X282"/>
    <mergeCell ref="Y282:Z282"/>
    <mergeCell ref="AA282:AB282"/>
    <mergeCell ref="AC282:AD282"/>
    <mergeCell ref="AE282:AF282"/>
    <mergeCell ref="AG282:AH282"/>
    <mergeCell ref="AL280:AM280"/>
    <mergeCell ref="P281:Q281"/>
    <mergeCell ref="S281:T281"/>
    <mergeCell ref="W281:X281"/>
    <mergeCell ref="Y281:Z281"/>
    <mergeCell ref="AA281:AB281"/>
    <mergeCell ref="AC281:AD281"/>
    <mergeCell ref="AE281:AF281"/>
    <mergeCell ref="AG281:AH281"/>
    <mergeCell ref="AI281:AJ281"/>
    <mergeCell ref="AL279:AM279"/>
    <mergeCell ref="AI278:AJ278"/>
    <mergeCell ref="AL278:AM278"/>
    <mergeCell ref="P279:Q279"/>
    <mergeCell ref="S279:T279"/>
    <mergeCell ref="W279:X279"/>
    <mergeCell ref="Y279:Z279"/>
    <mergeCell ref="AA279:AB279"/>
    <mergeCell ref="AC279:AD279"/>
    <mergeCell ref="AE279:AF279"/>
    <mergeCell ref="AC280:AD280"/>
    <mergeCell ref="AE280:AF280"/>
    <mergeCell ref="AG280:AH280"/>
    <mergeCell ref="AI280:AJ280"/>
    <mergeCell ref="W280:X280"/>
    <mergeCell ref="Y280:Z280"/>
    <mergeCell ref="AA280:AB280"/>
    <mergeCell ref="P280:Q280"/>
    <mergeCell ref="S280:T280"/>
    <mergeCell ref="AG279:AH279"/>
    <mergeCell ref="AI279:AJ279"/>
    <mergeCell ref="AL277:AM277"/>
    <mergeCell ref="P278:Q278"/>
    <mergeCell ref="S278:T278"/>
    <mergeCell ref="W278:X278"/>
    <mergeCell ref="Y278:Z278"/>
    <mergeCell ref="AA278:AB278"/>
    <mergeCell ref="AC278:AD278"/>
    <mergeCell ref="AE278:AF278"/>
    <mergeCell ref="AG278:AH278"/>
    <mergeCell ref="AL276:AM276"/>
    <mergeCell ref="P277:Q277"/>
    <mergeCell ref="S277:T277"/>
    <mergeCell ref="W277:X277"/>
    <mergeCell ref="Y277:Z277"/>
    <mergeCell ref="AA277:AB277"/>
    <mergeCell ref="AC277:AD277"/>
    <mergeCell ref="AE277:AF277"/>
    <mergeCell ref="AG277:AH277"/>
    <mergeCell ref="AI277:AJ277"/>
    <mergeCell ref="AL275:AM275"/>
    <mergeCell ref="AI274:AJ274"/>
    <mergeCell ref="AL274:AM274"/>
    <mergeCell ref="P275:Q275"/>
    <mergeCell ref="S275:T275"/>
    <mergeCell ref="W275:X275"/>
    <mergeCell ref="Y275:Z275"/>
    <mergeCell ref="AA275:AB275"/>
    <mergeCell ref="AC275:AD275"/>
    <mergeCell ref="AE275:AF275"/>
    <mergeCell ref="AC276:AD276"/>
    <mergeCell ref="AE276:AF276"/>
    <mergeCell ref="AG276:AH276"/>
    <mergeCell ref="AI276:AJ276"/>
    <mergeCell ref="W276:X276"/>
    <mergeCell ref="Y276:Z276"/>
    <mergeCell ref="AA276:AB276"/>
    <mergeCell ref="P276:Q276"/>
    <mergeCell ref="S276:T276"/>
    <mergeCell ref="AG275:AH275"/>
    <mergeCell ref="AI275:AJ275"/>
    <mergeCell ref="AL273:AM273"/>
    <mergeCell ref="P274:Q274"/>
    <mergeCell ref="S274:T274"/>
    <mergeCell ref="W274:X274"/>
    <mergeCell ref="Y274:Z274"/>
    <mergeCell ref="AA274:AB274"/>
    <mergeCell ref="AC274:AD274"/>
    <mergeCell ref="AE274:AF274"/>
    <mergeCell ref="AG274:AH274"/>
    <mergeCell ref="AL272:AM272"/>
    <mergeCell ref="P273:Q273"/>
    <mergeCell ref="S273:T273"/>
    <mergeCell ref="W273:X273"/>
    <mergeCell ref="Y273:Z273"/>
    <mergeCell ref="AA273:AB273"/>
    <mergeCell ref="AC273:AD273"/>
    <mergeCell ref="AE273:AF273"/>
    <mergeCell ref="AG273:AH273"/>
    <mergeCell ref="AI273:AJ273"/>
    <mergeCell ref="AL271:AM271"/>
    <mergeCell ref="AI270:AJ270"/>
    <mergeCell ref="AL270:AM270"/>
    <mergeCell ref="P271:Q271"/>
    <mergeCell ref="S271:T271"/>
    <mergeCell ref="W271:X271"/>
    <mergeCell ref="Y271:Z271"/>
    <mergeCell ref="AA271:AB271"/>
    <mergeCell ref="AC271:AD271"/>
    <mergeCell ref="AE271:AF271"/>
    <mergeCell ref="AC272:AD272"/>
    <mergeCell ref="AE272:AF272"/>
    <mergeCell ref="AG272:AH272"/>
    <mergeCell ref="AI272:AJ272"/>
    <mergeCell ref="W272:X272"/>
    <mergeCell ref="Y272:Z272"/>
    <mergeCell ref="AA272:AB272"/>
    <mergeCell ref="P272:Q272"/>
    <mergeCell ref="S272:T272"/>
    <mergeCell ref="AG271:AH271"/>
    <mergeCell ref="AI271:AJ271"/>
    <mergeCell ref="AL269:AM269"/>
    <mergeCell ref="P270:Q270"/>
    <mergeCell ref="S270:T270"/>
    <mergeCell ref="W270:X270"/>
    <mergeCell ref="Y270:Z270"/>
    <mergeCell ref="AA270:AB270"/>
    <mergeCell ref="AC270:AD270"/>
    <mergeCell ref="AE270:AF270"/>
    <mergeCell ref="AG270:AH270"/>
    <mergeCell ref="AL268:AM268"/>
    <mergeCell ref="P269:Q269"/>
    <mergeCell ref="S269:T269"/>
    <mergeCell ref="W269:X269"/>
    <mergeCell ref="Y269:Z269"/>
    <mergeCell ref="AA269:AB269"/>
    <mergeCell ref="AC269:AD269"/>
    <mergeCell ref="AE269:AF269"/>
    <mergeCell ref="AG269:AH269"/>
    <mergeCell ref="AI269:AJ269"/>
    <mergeCell ref="AL267:AM267"/>
    <mergeCell ref="AI266:AJ266"/>
    <mergeCell ref="AL266:AM266"/>
    <mergeCell ref="P267:Q267"/>
    <mergeCell ref="S267:T267"/>
    <mergeCell ref="W267:X267"/>
    <mergeCell ref="Y267:Z267"/>
    <mergeCell ref="AA267:AB267"/>
    <mergeCell ref="AC267:AD267"/>
    <mergeCell ref="AE267:AF267"/>
    <mergeCell ref="AC268:AD268"/>
    <mergeCell ref="AE268:AF268"/>
    <mergeCell ref="AG268:AH268"/>
    <mergeCell ref="AI268:AJ268"/>
    <mergeCell ref="W268:X268"/>
    <mergeCell ref="Y268:Z268"/>
    <mergeCell ref="AA268:AB268"/>
    <mergeCell ref="P268:Q268"/>
    <mergeCell ref="S268:T268"/>
    <mergeCell ref="AG267:AH267"/>
    <mergeCell ref="AI267:AJ267"/>
    <mergeCell ref="AL265:AM265"/>
    <mergeCell ref="P266:Q266"/>
    <mergeCell ref="S266:T266"/>
    <mergeCell ref="W266:X266"/>
    <mergeCell ref="Y266:Z266"/>
    <mergeCell ref="AA266:AB266"/>
    <mergeCell ref="AC266:AD266"/>
    <mergeCell ref="AE266:AF266"/>
    <mergeCell ref="AG266:AH266"/>
    <mergeCell ref="AL264:AM264"/>
    <mergeCell ref="P265:Q265"/>
    <mergeCell ref="S265:T265"/>
    <mergeCell ref="W265:X265"/>
    <mergeCell ref="Y265:Z265"/>
    <mergeCell ref="AA265:AB265"/>
    <mergeCell ref="AC265:AD265"/>
    <mergeCell ref="AE265:AF265"/>
    <mergeCell ref="AG265:AH265"/>
    <mergeCell ref="AI265:AJ265"/>
    <mergeCell ref="AL263:AM263"/>
    <mergeCell ref="AI262:AJ262"/>
    <mergeCell ref="AL262:AM262"/>
    <mergeCell ref="P263:Q263"/>
    <mergeCell ref="S263:T263"/>
    <mergeCell ref="W263:X263"/>
    <mergeCell ref="Y263:Z263"/>
    <mergeCell ref="AA263:AB263"/>
    <mergeCell ref="AC263:AD263"/>
    <mergeCell ref="AE263:AF263"/>
    <mergeCell ref="AC264:AD264"/>
    <mergeCell ref="AE264:AF264"/>
    <mergeCell ref="AG264:AH264"/>
    <mergeCell ref="AI264:AJ264"/>
    <mergeCell ref="W264:X264"/>
    <mergeCell ref="Y264:Z264"/>
    <mergeCell ref="AA264:AB264"/>
    <mergeCell ref="P264:Q264"/>
    <mergeCell ref="S264:T264"/>
    <mergeCell ref="AG263:AH263"/>
    <mergeCell ref="AI263:AJ263"/>
    <mergeCell ref="AL261:AM261"/>
    <mergeCell ref="P262:Q262"/>
    <mergeCell ref="S262:T262"/>
    <mergeCell ref="W262:X262"/>
    <mergeCell ref="Y262:Z262"/>
    <mergeCell ref="AA262:AB262"/>
    <mergeCell ref="AC262:AD262"/>
    <mergeCell ref="AE262:AF262"/>
    <mergeCell ref="AG262:AH262"/>
    <mergeCell ref="AL260:AM260"/>
    <mergeCell ref="P261:Q261"/>
    <mergeCell ref="S261:T261"/>
    <mergeCell ref="W261:X261"/>
    <mergeCell ref="Y261:Z261"/>
    <mergeCell ref="AA261:AB261"/>
    <mergeCell ref="AC261:AD261"/>
    <mergeCell ref="AE261:AF261"/>
    <mergeCell ref="AG261:AH261"/>
    <mergeCell ref="AI261:AJ261"/>
    <mergeCell ref="AL259:AM259"/>
    <mergeCell ref="AI258:AJ258"/>
    <mergeCell ref="AL258:AM258"/>
    <mergeCell ref="P259:Q259"/>
    <mergeCell ref="S259:T259"/>
    <mergeCell ref="W259:X259"/>
    <mergeCell ref="Y259:Z259"/>
    <mergeCell ref="AA259:AB259"/>
    <mergeCell ref="AC259:AD259"/>
    <mergeCell ref="AE259:AF259"/>
    <mergeCell ref="AC260:AD260"/>
    <mergeCell ref="AE260:AF260"/>
    <mergeCell ref="AG260:AH260"/>
    <mergeCell ref="AI260:AJ260"/>
    <mergeCell ref="W260:X260"/>
    <mergeCell ref="Y260:Z260"/>
    <mergeCell ref="AA260:AB260"/>
    <mergeCell ref="P260:Q260"/>
    <mergeCell ref="S260:T260"/>
    <mergeCell ref="AG259:AH259"/>
    <mergeCell ref="AI259:AJ259"/>
    <mergeCell ref="AL257:AM257"/>
    <mergeCell ref="P258:Q258"/>
    <mergeCell ref="S258:T258"/>
    <mergeCell ref="W258:X258"/>
    <mergeCell ref="Y258:Z258"/>
    <mergeCell ref="AA258:AB258"/>
    <mergeCell ref="AC258:AD258"/>
    <mergeCell ref="AE258:AF258"/>
    <mergeCell ref="AG258:AH258"/>
    <mergeCell ref="AL256:AM256"/>
    <mergeCell ref="P257:Q257"/>
    <mergeCell ref="S257:T257"/>
    <mergeCell ref="W257:X257"/>
    <mergeCell ref="Y257:Z257"/>
    <mergeCell ref="AA257:AB257"/>
    <mergeCell ref="AC257:AD257"/>
    <mergeCell ref="AE257:AF257"/>
    <mergeCell ref="AG257:AH257"/>
    <mergeCell ref="AI257:AJ257"/>
    <mergeCell ref="AL255:AM255"/>
    <mergeCell ref="AI254:AJ254"/>
    <mergeCell ref="AL254:AM254"/>
    <mergeCell ref="P255:Q255"/>
    <mergeCell ref="S255:T255"/>
    <mergeCell ref="W255:X255"/>
    <mergeCell ref="Y255:Z255"/>
    <mergeCell ref="AA255:AB255"/>
    <mergeCell ref="AC255:AD255"/>
    <mergeCell ref="AE255:AF255"/>
    <mergeCell ref="AC256:AD256"/>
    <mergeCell ref="AE256:AF256"/>
    <mergeCell ref="AG256:AH256"/>
    <mergeCell ref="AI256:AJ256"/>
    <mergeCell ref="W256:X256"/>
    <mergeCell ref="Y256:Z256"/>
    <mergeCell ref="AA256:AB256"/>
    <mergeCell ref="P256:Q256"/>
    <mergeCell ref="S256:T256"/>
    <mergeCell ref="AG255:AH255"/>
    <mergeCell ref="AI255:AJ255"/>
    <mergeCell ref="AL253:AM253"/>
    <mergeCell ref="P254:Q254"/>
    <mergeCell ref="S254:T254"/>
    <mergeCell ref="W254:X254"/>
    <mergeCell ref="Y254:Z254"/>
    <mergeCell ref="AA254:AB254"/>
    <mergeCell ref="AC254:AD254"/>
    <mergeCell ref="AE254:AF254"/>
    <mergeCell ref="AG254:AH254"/>
    <mergeCell ref="AL252:AM252"/>
    <mergeCell ref="P253:Q253"/>
    <mergeCell ref="S253:T253"/>
    <mergeCell ref="W253:X253"/>
    <mergeCell ref="Y253:Z253"/>
    <mergeCell ref="AA253:AB253"/>
    <mergeCell ref="AC253:AD253"/>
    <mergeCell ref="AE253:AF253"/>
    <mergeCell ref="AG253:AH253"/>
    <mergeCell ref="AI253:AJ253"/>
    <mergeCell ref="AL251:AM251"/>
    <mergeCell ref="AI250:AJ250"/>
    <mergeCell ref="AL250:AM250"/>
    <mergeCell ref="P251:Q251"/>
    <mergeCell ref="S251:T251"/>
    <mergeCell ref="W251:X251"/>
    <mergeCell ref="Y251:Z251"/>
    <mergeCell ref="AA251:AB251"/>
    <mergeCell ref="AC251:AD251"/>
    <mergeCell ref="AE251:AF251"/>
    <mergeCell ref="AC252:AD252"/>
    <mergeCell ref="AE252:AF252"/>
    <mergeCell ref="AG252:AH252"/>
    <mergeCell ref="AI252:AJ252"/>
    <mergeCell ref="W252:X252"/>
    <mergeCell ref="Y252:Z252"/>
    <mergeCell ref="AA252:AB252"/>
    <mergeCell ref="P252:Q252"/>
    <mergeCell ref="S252:T252"/>
    <mergeCell ref="AG251:AH251"/>
    <mergeCell ref="AI251:AJ251"/>
    <mergeCell ref="AL249:AM249"/>
    <mergeCell ref="P250:Q250"/>
    <mergeCell ref="S250:T250"/>
    <mergeCell ref="W250:X250"/>
    <mergeCell ref="Y250:Z250"/>
    <mergeCell ref="AA250:AB250"/>
    <mergeCell ref="AC250:AD250"/>
    <mergeCell ref="AE250:AF250"/>
    <mergeCell ref="AG250:AH250"/>
    <mergeCell ref="AL248:AM248"/>
    <mergeCell ref="P249:Q249"/>
    <mergeCell ref="S249:T249"/>
    <mergeCell ref="W249:X249"/>
    <mergeCell ref="Y249:Z249"/>
    <mergeCell ref="AA249:AB249"/>
    <mergeCell ref="AC249:AD249"/>
    <mergeCell ref="AE249:AF249"/>
    <mergeCell ref="AG249:AH249"/>
    <mergeCell ref="AI249:AJ249"/>
    <mergeCell ref="AL247:AM247"/>
    <mergeCell ref="AI246:AJ246"/>
    <mergeCell ref="AL246:AM246"/>
    <mergeCell ref="P247:Q247"/>
    <mergeCell ref="S247:T247"/>
    <mergeCell ref="W247:X247"/>
    <mergeCell ref="Y247:Z247"/>
    <mergeCell ref="AA247:AB247"/>
    <mergeCell ref="AC247:AD247"/>
    <mergeCell ref="AE247:AF247"/>
    <mergeCell ref="AC248:AD248"/>
    <mergeCell ref="AE248:AF248"/>
    <mergeCell ref="AG248:AH248"/>
    <mergeCell ref="AI248:AJ248"/>
    <mergeCell ref="W248:X248"/>
    <mergeCell ref="Y248:Z248"/>
    <mergeCell ref="AA248:AB248"/>
    <mergeCell ref="P248:Q248"/>
    <mergeCell ref="S248:T248"/>
    <mergeCell ref="AG247:AH247"/>
    <mergeCell ref="AI247:AJ247"/>
    <mergeCell ref="AL245:AM245"/>
    <mergeCell ref="P246:Q246"/>
    <mergeCell ref="S246:T246"/>
    <mergeCell ref="W246:X246"/>
    <mergeCell ref="Y246:Z246"/>
    <mergeCell ref="AA246:AB246"/>
    <mergeCell ref="AC246:AD246"/>
    <mergeCell ref="AE246:AF246"/>
    <mergeCell ref="AG246:AH246"/>
    <mergeCell ref="AL244:AM244"/>
    <mergeCell ref="P245:Q245"/>
    <mergeCell ref="S245:T245"/>
    <mergeCell ref="W245:X245"/>
    <mergeCell ref="Y245:Z245"/>
    <mergeCell ref="AA245:AB245"/>
    <mergeCell ref="AC245:AD245"/>
    <mergeCell ref="AE245:AF245"/>
    <mergeCell ref="AG245:AH245"/>
    <mergeCell ref="AI245:AJ245"/>
    <mergeCell ref="AL243:AM243"/>
    <mergeCell ref="AI242:AJ242"/>
    <mergeCell ref="AL242:AM242"/>
    <mergeCell ref="P243:Q243"/>
    <mergeCell ref="S243:T243"/>
    <mergeCell ref="W243:X243"/>
    <mergeCell ref="Y243:Z243"/>
    <mergeCell ref="AA243:AB243"/>
    <mergeCell ref="AC243:AD243"/>
    <mergeCell ref="AE243:AF243"/>
    <mergeCell ref="AC244:AD244"/>
    <mergeCell ref="AE244:AF244"/>
    <mergeCell ref="AG244:AH244"/>
    <mergeCell ref="AI244:AJ244"/>
    <mergeCell ref="W244:X244"/>
    <mergeCell ref="Y244:Z244"/>
    <mergeCell ref="AA244:AB244"/>
    <mergeCell ref="P244:Q244"/>
    <mergeCell ref="S244:T244"/>
    <mergeCell ref="AG243:AH243"/>
    <mergeCell ref="AI243:AJ243"/>
    <mergeCell ref="AL241:AM241"/>
    <mergeCell ref="P242:Q242"/>
    <mergeCell ref="S242:T242"/>
    <mergeCell ref="W242:X242"/>
    <mergeCell ref="Y242:Z242"/>
    <mergeCell ref="AA242:AB242"/>
    <mergeCell ref="AC242:AD242"/>
    <mergeCell ref="AE242:AF242"/>
    <mergeCell ref="AG242:AH242"/>
    <mergeCell ref="AL240:AM240"/>
    <mergeCell ref="P241:Q241"/>
    <mergeCell ref="S241:T241"/>
    <mergeCell ref="W241:X241"/>
    <mergeCell ref="Y241:Z241"/>
    <mergeCell ref="AA241:AB241"/>
    <mergeCell ref="AC241:AD241"/>
    <mergeCell ref="AE241:AF241"/>
    <mergeCell ref="AG241:AH241"/>
    <mergeCell ref="AI241:AJ241"/>
    <mergeCell ref="AL239:AM239"/>
    <mergeCell ref="AI238:AJ238"/>
    <mergeCell ref="AL238:AM238"/>
    <mergeCell ref="P239:Q239"/>
    <mergeCell ref="S239:T239"/>
    <mergeCell ref="W239:X239"/>
    <mergeCell ref="Y239:Z239"/>
    <mergeCell ref="AA239:AB239"/>
    <mergeCell ref="AC239:AD239"/>
    <mergeCell ref="AE239:AF239"/>
    <mergeCell ref="AC240:AD240"/>
    <mergeCell ref="AE240:AF240"/>
    <mergeCell ref="AG240:AH240"/>
    <mergeCell ref="AI240:AJ240"/>
    <mergeCell ref="W240:X240"/>
    <mergeCell ref="Y240:Z240"/>
    <mergeCell ref="AA240:AB240"/>
    <mergeCell ref="P240:Q240"/>
    <mergeCell ref="S240:T240"/>
    <mergeCell ref="AG239:AH239"/>
    <mergeCell ref="AI239:AJ239"/>
    <mergeCell ref="AL237:AM237"/>
    <mergeCell ref="P238:Q238"/>
    <mergeCell ref="S238:T238"/>
    <mergeCell ref="W238:X238"/>
    <mergeCell ref="Y238:Z238"/>
    <mergeCell ref="AA238:AB238"/>
    <mergeCell ref="AC238:AD238"/>
    <mergeCell ref="AE238:AF238"/>
    <mergeCell ref="AG238:AH238"/>
    <mergeCell ref="AL236:AM236"/>
    <mergeCell ref="P237:Q237"/>
    <mergeCell ref="S237:T237"/>
    <mergeCell ref="W237:X237"/>
    <mergeCell ref="Y237:Z237"/>
    <mergeCell ref="AA237:AB237"/>
    <mergeCell ref="AC237:AD237"/>
    <mergeCell ref="AE237:AF237"/>
    <mergeCell ref="AG237:AH237"/>
    <mergeCell ref="AI237:AJ237"/>
    <mergeCell ref="AL235:AM235"/>
    <mergeCell ref="AI234:AJ234"/>
    <mergeCell ref="AL234:AM234"/>
    <mergeCell ref="P235:Q235"/>
    <mergeCell ref="S235:T235"/>
    <mergeCell ref="W235:X235"/>
    <mergeCell ref="Y235:Z235"/>
    <mergeCell ref="AA235:AB235"/>
    <mergeCell ref="AC235:AD235"/>
    <mergeCell ref="AE235:AF235"/>
    <mergeCell ref="AC236:AD236"/>
    <mergeCell ref="AE236:AF236"/>
    <mergeCell ref="AG236:AH236"/>
    <mergeCell ref="AI236:AJ236"/>
    <mergeCell ref="W236:X236"/>
    <mergeCell ref="Y236:Z236"/>
    <mergeCell ref="AA236:AB236"/>
    <mergeCell ref="P236:Q236"/>
    <mergeCell ref="S236:T236"/>
    <mergeCell ref="AG235:AH235"/>
    <mergeCell ref="AI235:AJ235"/>
    <mergeCell ref="AL233:AM233"/>
    <mergeCell ref="P234:Q234"/>
    <mergeCell ref="S234:T234"/>
    <mergeCell ref="W234:X234"/>
    <mergeCell ref="Y234:Z234"/>
    <mergeCell ref="AA234:AB234"/>
    <mergeCell ref="AC234:AD234"/>
    <mergeCell ref="AE234:AF234"/>
    <mergeCell ref="AG234:AH234"/>
    <mergeCell ref="AL232:AM232"/>
    <mergeCell ref="P233:Q233"/>
    <mergeCell ref="S233:T233"/>
    <mergeCell ref="W233:X233"/>
    <mergeCell ref="Y233:Z233"/>
    <mergeCell ref="AA233:AB233"/>
    <mergeCell ref="AC233:AD233"/>
    <mergeCell ref="AE233:AF233"/>
    <mergeCell ref="AG233:AH233"/>
    <mergeCell ref="AI233:AJ233"/>
    <mergeCell ref="AL231:AM231"/>
    <mergeCell ref="AI230:AJ230"/>
    <mergeCell ref="AL230:AM230"/>
    <mergeCell ref="P231:Q231"/>
    <mergeCell ref="S231:T231"/>
    <mergeCell ref="W231:X231"/>
    <mergeCell ref="Y231:Z231"/>
    <mergeCell ref="AA231:AB231"/>
    <mergeCell ref="AC231:AD231"/>
    <mergeCell ref="AE231:AF231"/>
    <mergeCell ref="AC232:AD232"/>
    <mergeCell ref="AE232:AF232"/>
    <mergeCell ref="AG232:AH232"/>
    <mergeCell ref="AI232:AJ232"/>
    <mergeCell ref="W232:X232"/>
    <mergeCell ref="Y232:Z232"/>
    <mergeCell ref="AA232:AB232"/>
    <mergeCell ref="P232:Q232"/>
    <mergeCell ref="S232:T232"/>
    <mergeCell ref="AG231:AH231"/>
    <mergeCell ref="AI231:AJ231"/>
    <mergeCell ref="AL229:AM229"/>
    <mergeCell ref="P230:Q230"/>
    <mergeCell ref="S230:T230"/>
    <mergeCell ref="W230:X230"/>
    <mergeCell ref="Y230:Z230"/>
    <mergeCell ref="AA230:AB230"/>
    <mergeCell ref="AC230:AD230"/>
    <mergeCell ref="AE230:AF230"/>
    <mergeCell ref="AG230:AH230"/>
    <mergeCell ref="AL228:AM228"/>
    <mergeCell ref="P229:Q229"/>
    <mergeCell ref="S229:T229"/>
    <mergeCell ref="W229:X229"/>
    <mergeCell ref="Y229:Z229"/>
    <mergeCell ref="AA229:AB229"/>
    <mergeCell ref="AC229:AD229"/>
    <mergeCell ref="AE229:AF229"/>
    <mergeCell ref="AG229:AH229"/>
    <mergeCell ref="AI229:AJ229"/>
    <mergeCell ref="AL227:AM227"/>
    <mergeCell ref="AI226:AJ226"/>
    <mergeCell ref="AL226:AM226"/>
    <mergeCell ref="P227:Q227"/>
    <mergeCell ref="S227:T227"/>
    <mergeCell ref="W227:X227"/>
    <mergeCell ref="Y227:Z227"/>
    <mergeCell ref="AA227:AB227"/>
    <mergeCell ref="AC227:AD227"/>
    <mergeCell ref="AE227:AF227"/>
    <mergeCell ref="AC228:AD228"/>
    <mergeCell ref="AE228:AF228"/>
    <mergeCell ref="AG228:AH228"/>
    <mergeCell ref="AI228:AJ228"/>
    <mergeCell ref="W228:X228"/>
    <mergeCell ref="Y228:Z228"/>
    <mergeCell ref="AA228:AB228"/>
    <mergeCell ref="P228:Q228"/>
    <mergeCell ref="S228:T228"/>
    <mergeCell ref="AG227:AH227"/>
    <mergeCell ref="AI227:AJ227"/>
    <mergeCell ref="AL225:AM225"/>
    <mergeCell ref="P226:Q226"/>
    <mergeCell ref="S226:T226"/>
    <mergeCell ref="W226:X226"/>
    <mergeCell ref="Y226:Z226"/>
    <mergeCell ref="AA226:AB226"/>
    <mergeCell ref="AC226:AD226"/>
    <mergeCell ref="AE226:AF226"/>
    <mergeCell ref="AG226:AH226"/>
    <mergeCell ref="AL224:AM224"/>
    <mergeCell ref="P225:Q225"/>
    <mergeCell ref="S225:T225"/>
    <mergeCell ref="W225:X225"/>
    <mergeCell ref="Y225:Z225"/>
    <mergeCell ref="AA225:AB225"/>
    <mergeCell ref="AC225:AD225"/>
    <mergeCell ref="AE225:AF225"/>
    <mergeCell ref="AG225:AH225"/>
    <mergeCell ref="AI225:AJ225"/>
    <mergeCell ref="AL223:AM223"/>
    <mergeCell ref="AI222:AJ222"/>
    <mergeCell ref="AL222:AM222"/>
    <mergeCell ref="P223:Q223"/>
    <mergeCell ref="S223:T223"/>
    <mergeCell ref="W223:X223"/>
    <mergeCell ref="Y223:Z223"/>
    <mergeCell ref="AA223:AB223"/>
    <mergeCell ref="AC223:AD223"/>
    <mergeCell ref="AE223:AF223"/>
    <mergeCell ref="AC224:AD224"/>
    <mergeCell ref="AE224:AF224"/>
    <mergeCell ref="AG224:AH224"/>
    <mergeCell ref="AI224:AJ224"/>
    <mergeCell ref="W224:X224"/>
    <mergeCell ref="Y224:Z224"/>
    <mergeCell ref="AA224:AB224"/>
    <mergeCell ref="P224:Q224"/>
    <mergeCell ref="S224:T224"/>
    <mergeCell ref="AG223:AH223"/>
    <mergeCell ref="AI223:AJ223"/>
    <mergeCell ref="AL221:AM221"/>
    <mergeCell ref="P222:Q222"/>
    <mergeCell ref="S222:T222"/>
    <mergeCell ref="W222:X222"/>
    <mergeCell ref="Y222:Z222"/>
    <mergeCell ref="AA222:AB222"/>
    <mergeCell ref="AC222:AD222"/>
    <mergeCell ref="AE222:AF222"/>
    <mergeCell ref="AG222:AH222"/>
    <mergeCell ref="AL220:AM220"/>
    <mergeCell ref="P221:Q221"/>
    <mergeCell ref="S221:T221"/>
    <mergeCell ref="W221:X221"/>
    <mergeCell ref="Y221:Z221"/>
    <mergeCell ref="AA221:AB221"/>
    <mergeCell ref="AC221:AD221"/>
    <mergeCell ref="AE221:AF221"/>
    <mergeCell ref="AG221:AH221"/>
    <mergeCell ref="AI221:AJ221"/>
    <mergeCell ref="AL219:AM219"/>
    <mergeCell ref="AI218:AJ218"/>
    <mergeCell ref="AL218:AM218"/>
    <mergeCell ref="P219:Q219"/>
    <mergeCell ref="S219:T219"/>
    <mergeCell ref="W219:X219"/>
    <mergeCell ref="Y219:Z219"/>
    <mergeCell ref="AA219:AB219"/>
    <mergeCell ref="AC219:AD219"/>
    <mergeCell ref="AE219:AF219"/>
    <mergeCell ref="AC220:AD220"/>
    <mergeCell ref="AE220:AF220"/>
    <mergeCell ref="AG220:AH220"/>
    <mergeCell ref="AI220:AJ220"/>
    <mergeCell ref="W220:X220"/>
    <mergeCell ref="Y220:Z220"/>
    <mergeCell ref="AA220:AB220"/>
    <mergeCell ref="P220:Q220"/>
    <mergeCell ref="S220:T220"/>
    <mergeCell ref="AG219:AH219"/>
    <mergeCell ref="AI219:AJ219"/>
    <mergeCell ref="AL217:AM217"/>
    <mergeCell ref="P218:Q218"/>
    <mergeCell ref="S218:T218"/>
    <mergeCell ref="W218:X218"/>
    <mergeCell ref="Y218:Z218"/>
    <mergeCell ref="AA218:AB218"/>
    <mergeCell ref="AC218:AD218"/>
    <mergeCell ref="AE218:AF218"/>
    <mergeCell ref="AG218:AH218"/>
    <mergeCell ref="AL216:AM216"/>
    <mergeCell ref="P217:Q217"/>
    <mergeCell ref="S217:T217"/>
    <mergeCell ref="W217:X217"/>
    <mergeCell ref="Y217:Z217"/>
    <mergeCell ref="AA217:AB217"/>
    <mergeCell ref="AC217:AD217"/>
    <mergeCell ref="AE217:AF217"/>
    <mergeCell ref="AG217:AH217"/>
    <mergeCell ref="AI217:AJ217"/>
    <mergeCell ref="AL215:AM215"/>
    <mergeCell ref="AI214:AJ214"/>
    <mergeCell ref="AL214:AM214"/>
    <mergeCell ref="P215:Q215"/>
    <mergeCell ref="S215:T215"/>
    <mergeCell ref="W215:X215"/>
    <mergeCell ref="Y215:Z215"/>
    <mergeCell ref="AA215:AB215"/>
    <mergeCell ref="AC215:AD215"/>
    <mergeCell ref="AE215:AF215"/>
    <mergeCell ref="AC216:AD216"/>
    <mergeCell ref="AE216:AF216"/>
    <mergeCell ref="AG216:AH216"/>
    <mergeCell ref="AI216:AJ216"/>
    <mergeCell ref="W216:X216"/>
    <mergeCell ref="Y216:Z216"/>
    <mergeCell ref="AA216:AB216"/>
    <mergeCell ref="P216:Q216"/>
    <mergeCell ref="S216:T216"/>
    <mergeCell ref="AG215:AH215"/>
    <mergeCell ref="AI215:AJ215"/>
    <mergeCell ref="AL213:AM213"/>
    <mergeCell ref="P214:Q214"/>
    <mergeCell ref="S214:T214"/>
    <mergeCell ref="W214:X214"/>
    <mergeCell ref="Y214:Z214"/>
    <mergeCell ref="AA214:AB214"/>
    <mergeCell ref="AC214:AD214"/>
    <mergeCell ref="AE214:AF214"/>
    <mergeCell ref="AG214:AH214"/>
    <mergeCell ref="AL212:AM212"/>
    <mergeCell ref="P213:Q213"/>
    <mergeCell ref="S213:T213"/>
    <mergeCell ref="W213:X213"/>
    <mergeCell ref="Y213:Z213"/>
    <mergeCell ref="AA213:AB213"/>
    <mergeCell ref="AC213:AD213"/>
    <mergeCell ref="AE213:AF213"/>
    <mergeCell ref="AG213:AH213"/>
    <mergeCell ref="AI213:AJ213"/>
    <mergeCell ref="AL211:AM211"/>
    <mergeCell ref="AI210:AJ210"/>
    <mergeCell ref="AL210:AM210"/>
    <mergeCell ref="P211:Q211"/>
    <mergeCell ref="S211:T211"/>
    <mergeCell ref="W211:X211"/>
    <mergeCell ref="Y211:Z211"/>
    <mergeCell ref="AA211:AB211"/>
    <mergeCell ref="AC211:AD211"/>
    <mergeCell ref="AE211:AF211"/>
    <mergeCell ref="AC212:AD212"/>
    <mergeCell ref="AE212:AF212"/>
    <mergeCell ref="AG212:AH212"/>
    <mergeCell ref="AI212:AJ212"/>
    <mergeCell ref="W212:X212"/>
    <mergeCell ref="Y212:Z212"/>
    <mergeCell ref="AA212:AB212"/>
    <mergeCell ref="P212:Q212"/>
    <mergeCell ref="S212:T212"/>
    <mergeCell ref="AG211:AH211"/>
    <mergeCell ref="AI211:AJ211"/>
    <mergeCell ref="AL209:AM209"/>
    <mergeCell ref="P210:Q210"/>
    <mergeCell ref="S210:T210"/>
    <mergeCell ref="W210:X210"/>
    <mergeCell ref="Y210:Z210"/>
    <mergeCell ref="AA210:AB210"/>
    <mergeCell ref="AC210:AD210"/>
    <mergeCell ref="AE210:AF210"/>
    <mergeCell ref="AG210:AH210"/>
    <mergeCell ref="AL208:AM208"/>
    <mergeCell ref="P209:Q209"/>
    <mergeCell ref="S209:T209"/>
    <mergeCell ref="W209:X209"/>
    <mergeCell ref="Y209:Z209"/>
    <mergeCell ref="AA209:AB209"/>
    <mergeCell ref="AC209:AD209"/>
    <mergeCell ref="AE209:AF209"/>
    <mergeCell ref="AG209:AH209"/>
    <mergeCell ref="AI209:AJ209"/>
    <mergeCell ref="AL207:AM207"/>
    <mergeCell ref="AI206:AJ206"/>
    <mergeCell ref="AL206:AM206"/>
    <mergeCell ref="P207:Q207"/>
    <mergeCell ref="S207:T207"/>
    <mergeCell ref="W207:X207"/>
    <mergeCell ref="Y207:Z207"/>
    <mergeCell ref="AA207:AB207"/>
    <mergeCell ref="AC207:AD207"/>
    <mergeCell ref="AE207:AF207"/>
    <mergeCell ref="AC208:AD208"/>
    <mergeCell ref="AE208:AF208"/>
    <mergeCell ref="AG208:AH208"/>
    <mergeCell ref="AI208:AJ208"/>
    <mergeCell ref="W208:X208"/>
    <mergeCell ref="Y208:Z208"/>
    <mergeCell ref="AA208:AB208"/>
    <mergeCell ref="P208:Q208"/>
    <mergeCell ref="S208:T208"/>
    <mergeCell ref="AG207:AH207"/>
    <mergeCell ref="AI207:AJ207"/>
    <mergeCell ref="AL205:AM205"/>
    <mergeCell ref="P206:Q206"/>
    <mergeCell ref="S206:T206"/>
    <mergeCell ref="W206:X206"/>
    <mergeCell ref="Y206:Z206"/>
    <mergeCell ref="AA206:AB206"/>
    <mergeCell ref="AC206:AD206"/>
    <mergeCell ref="AE206:AF206"/>
    <mergeCell ref="AG206:AH206"/>
    <mergeCell ref="AL204:AM204"/>
    <mergeCell ref="P205:Q205"/>
    <mergeCell ref="S205:T205"/>
    <mergeCell ref="W205:X205"/>
    <mergeCell ref="Y205:Z205"/>
    <mergeCell ref="AA205:AB205"/>
    <mergeCell ref="AC205:AD205"/>
    <mergeCell ref="AE205:AF205"/>
    <mergeCell ref="AG205:AH205"/>
    <mergeCell ref="AI205:AJ205"/>
    <mergeCell ref="AL203:AM203"/>
    <mergeCell ref="AI202:AJ202"/>
    <mergeCell ref="AL202:AM202"/>
    <mergeCell ref="P203:Q203"/>
    <mergeCell ref="S203:T203"/>
    <mergeCell ref="W203:X203"/>
    <mergeCell ref="Y203:Z203"/>
    <mergeCell ref="AA203:AB203"/>
    <mergeCell ref="AC203:AD203"/>
    <mergeCell ref="AE203:AF203"/>
    <mergeCell ref="AC204:AD204"/>
    <mergeCell ref="AE204:AF204"/>
    <mergeCell ref="AG204:AH204"/>
    <mergeCell ref="AI204:AJ204"/>
    <mergeCell ref="W204:X204"/>
    <mergeCell ref="Y204:Z204"/>
    <mergeCell ref="AA204:AB204"/>
    <mergeCell ref="P204:Q204"/>
    <mergeCell ref="S204:T204"/>
    <mergeCell ref="AG203:AH203"/>
    <mergeCell ref="AI203:AJ203"/>
    <mergeCell ref="AL201:AM201"/>
    <mergeCell ref="P202:Q202"/>
    <mergeCell ref="S202:T202"/>
    <mergeCell ref="W202:X202"/>
    <mergeCell ref="Y202:Z202"/>
    <mergeCell ref="AA202:AB202"/>
    <mergeCell ref="AC202:AD202"/>
    <mergeCell ref="AE202:AF202"/>
    <mergeCell ref="AG202:AH202"/>
    <mergeCell ref="AL200:AM200"/>
    <mergeCell ref="P201:Q201"/>
    <mergeCell ref="S201:T201"/>
    <mergeCell ref="W201:X201"/>
    <mergeCell ref="Y201:Z201"/>
    <mergeCell ref="AA201:AB201"/>
    <mergeCell ref="AC201:AD201"/>
    <mergeCell ref="AE201:AF201"/>
    <mergeCell ref="AG201:AH201"/>
    <mergeCell ref="AI201:AJ201"/>
    <mergeCell ref="AL199:AM199"/>
    <mergeCell ref="AI198:AJ198"/>
    <mergeCell ref="AL198:AM198"/>
    <mergeCell ref="P199:Q199"/>
    <mergeCell ref="S199:T199"/>
    <mergeCell ref="W199:X199"/>
    <mergeCell ref="Y199:Z199"/>
    <mergeCell ref="AA199:AB199"/>
    <mergeCell ref="AC199:AD199"/>
    <mergeCell ref="AE199:AF199"/>
    <mergeCell ref="AC200:AD200"/>
    <mergeCell ref="AE200:AF200"/>
    <mergeCell ref="AG200:AH200"/>
    <mergeCell ref="AI200:AJ200"/>
    <mergeCell ref="W200:X200"/>
    <mergeCell ref="Y200:Z200"/>
    <mergeCell ref="AA200:AB200"/>
    <mergeCell ref="P200:Q200"/>
    <mergeCell ref="S200:T200"/>
    <mergeCell ref="AG199:AH199"/>
    <mergeCell ref="AI199:AJ199"/>
    <mergeCell ref="AL197:AM197"/>
    <mergeCell ref="P198:Q198"/>
    <mergeCell ref="S198:T198"/>
    <mergeCell ref="W198:X198"/>
    <mergeCell ref="Y198:Z198"/>
    <mergeCell ref="AA198:AB198"/>
    <mergeCell ref="AC198:AD198"/>
    <mergeCell ref="AE198:AF198"/>
    <mergeCell ref="AG198:AH198"/>
    <mergeCell ref="AL196:AM196"/>
    <mergeCell ref="P197:Q197"/>
    <mergeCell ref="S197:T197"/>
    <mergeCell ref="W197:X197"/>
    <mergeCell ref="Y197:Z197"/>
    <mergeCell ref="AA197:AB197"/>
    <mergeCell ref="AC197:AD197"/>
    <mergeCell ref="AE197:AF197"/>
    <mergeCell ref="AG197:AH197"/>
    <mergeCell ref="AI197:AJ197"/>
    <mergeCell ref="AL195:AM195"/>
    <mergeCell ref="AI194:AJ194"/>
    <mergeCell ref="AL194:AM194"/>
    <mergeCell ref="P195:Q195"/>
    <mergeCell ref="S195:T195"/>
    <mergeCell ref="W195:X195"/>
    <mergeCell ref="Y195:Z195"/>
    <mergeCell ref="AA195:AB195"/>
    <mergeCell ref="AC195:AD195"/>
    <mergeCell ref="AE195:AF195"/>
    <mergeCell ref="AC196:AD196"/>
    <mergeCell ref="AE196:AF196"/>
    <mergeCell ref="AG196:AH196"/>
    <mergeCell ref="AI196:AJ196"/>
    <mergeCell ref="W196:X196"/>
    <mergeCell ref="Y196:Z196"/>
    <mergeCell ref="AA196:AB196"/>
    <mergeCell ref="P196:Q196"/>
    <mergeCell ref="S196:T196"/>
    <mergeCell ref="AG195:AH195"/>
    <mergeCell ref="AI195:AJ195"/>
    <mergeCell ref="AL193:AM193"/>
    <mergeCell ref="P194:Q194"/>
    <mergeCell ref="S194:T194"/>
    <mergeCell ref="W194:X194"/>
    <mergeCell ref="Y194:Z194"/>
    <mergeCell ref="AA194:AB194"/>
    <mergeCell ref="AC194:AD194"/>
    <mergeCell ref="AE194:AF194"/>
    <mergeCell ref="AG194:AH194"/>
    <mergeCell ref="AL192:AM192"/>
    <mergeCell ref="P193:Q193"/>
    <mergeCell ref="S193:T193"/>
    <mergeCell ref="W193:X193"/>
    <mergeCell ref="Y193:Z193"/>
    <mergeCell ref="AA193:AB193"/>
    <mergeCell ref="AC193:AD193"/>
    <mergeCell ref="AE193:AF193"/>
    <mergeCell ref="AG193:AH193"/>
    <mergeCell ref="AI193:AJ193"/>
    <mergeCell ref="AL191:AM191"/>
    <mergeCell ref="AI190:AJ190"/>
    <mergeCell ref="AL190:AM190"/>
    <mergeCell ref="P191:Q191"/>
    <mergeCell ref="S191:T191"/>
    <mergeCell ref="W191:X191"/>
    <mergeCell ref="Y191:Z191"/>
    <mergeCell ref="AA191:AB191"/>
    <mergeCell ref="AC191:AD191"/>
    <mergeCell ref="AE191:AF191"/>
    <mergeCell ref="AC192:AD192"/>
    <mergeCell ref="AE192:AF192"/>
    <mergeCell ref="AG192:AH192"/>
    <mergeCell ref="AI192:AJ192"/>
    <mergeCell ref="W192:X192"/>
    <mergeCell ref="Y192:Z192"/>
    <mergeCell ref="AA192:AB192"/>
    <mergeCell ref="P192:Q192"/>
    <mergeCell ref="S192:T192"/>
    <mergeCell ref="AG191:AH191"/>
    <mergeCell ref="AI191:AJ191"/>
    <mergeCell ref="AL189:AM189"/>
    <mergeCell ref="P190:Q190"/>
    <mergeCell ref="S190:T190"/>
    <mergeCell ref="W190:X190"/>
    <mergeCell ref="Y190:Z190"/>
    <mergeCell ref="AA190:AB190"/>
    <mergeCell ref="AC190:AD190"/>
    <mergeCell ref="AE190:AF190"/>
    <mergeCell ref="AG190:AH190"/>
    <mergeCell ref="AL188:AM188"/>
    <mergeCell ref="P189:Q189"/>
    <mergeCell ref="S189:T189"/>
    <mergeCell ref="W189:X189"/>
    <mergeCell ref="Y189:Z189"/>
    <mergeCell ref="AA189:AB189"/>
    <mergeCell ref="AC189:AD189"/>
    <mergeCell ref="AE189:AF189"/>
    <mergeCell ref="AG189:AH189"/>
    <mergeCell ref="AI189:AJ189"/>
    <mergeCell ref="AL187:AM187"/>
    <mergeCell ref="AI186:AJ186"/>
    <mergeCell ref="AL186:AM186"/>
    <mergeCell ref="P187:Q187"/>
    <mergeCell ref="S187:T187"/>
    <mergeCell ref="W187:X187"/>
    <mergeCell ref="Y187:Z187"/>
    <mergeCell ref="AA187:AB187"/>
    <mergeCell ref="AC187:AD187"/>
    <mergeCell ref="AE187:AF187"/>
    <mergeCell ref="AC188:AD188"/>
    <mergeCell ref="AE188:AF188"/>
    <mergeCell ref="AG188:AH188"/>
    <mergeCell ref="AI188:AJ188"/>
    <mergeCell ref="W188:X188"/>
    <mergeCell ref="Y188:Z188"/>
    <mergeCell ref="AA188:AB188"/>
    <mergeCell ref="P188:Q188"/>
    <mergeCell ref="S188:T188"/>
    <mergeCell ref="AG187:AH187"/>
    <mergeCell ref="AI187:AJ187"/>
    <mergeCell ref="AL185:AM185"/>
    <mergeCell ref="P186:Q186"/>
    <mergeCell ref="S186:T186"/>
    <mergeCell ref="W186:X186"/>
    <mergeCell ref="Y186:Z186"/>
    <mergeCell ref="AA186:AB186"/>
    <mergeCell ref="AC186:AD186"/>
    <mergeCell ref="AE186:AF186"/>
    <mergeCell ref="AG186:AH186"/>
    <mergeCell ref="AL184:AM184"/>
    <mergeCell ref="P185:Q185"/>
    <mergeCell ref="S185:T185"/>
    <mergeCell ref="W185:X185"/>
    <mergeCell ref="Y185:Z185"/>
    <mergeCell ref="AA185:AB185"/>
    <mergeCell ref="AC185:AD185"/>
    <mergeCell ref="AE185:AF185"/>
    <mergeCell ref="AG185:AH185"/>
    <mergeCell ref="AI185:AJ185"/>
    <mergeCell ref="AL183:AM183"/>
    <mergeCell ref="AI182:AJ182"/>
    <mergeCell ref="AL182:AM182"/>
    <mergeCell ref="P183:Q183"/>
    <mergeCell ref="S183:T183"/>
    <mergeCell ref="W183:X183"/>
    <mergeCell ref="Y183:Z183"/>
    <mergeCell ref="AA183:AB183"/>
    <mergeCell ref="AC183:AD183"/>
    <mergeCell ref="AE183:AF183"/>
    <mergeCell ref="AC184:AD184"/>
    <mergeCell ref="AE184:AF184"/>
    <mergeCell ref="AG184:AH184"/>
    <mergeCell ref="AI184:AJ184"/>
    <mergeCell ref="W184:X184"/>
    <mergeCell ref="Y184:Z184"/>
    <mergeCell ref="AA184:AB184"/>
    <mergeCell ref="P184:Q184"/>
    <mergeCell ref="S184:T184"/>
    <mergeCell ref="AG183:AH183"/>
    <mergeCell ref="AI183:AJ183"/>
    <mergeCell ref="AL181:AM181"/>
    <mergeCell ref="P182:Q182"/>
    <mergeCell ref="S182:T182"/>
    <mergeCell ref="W182:X182"/>
    <mergeCell ref="Y182:Z182"/>
    <mergeCell ref="AA182:AB182"/>
    <mergeCell ref="AC182:AD182"/>
    <mergeCell ref="AE182:AF182"/>
    <mergeCell ref="AG182:AH182"/>
    <mergeCell ref="AL180:AM180"/>
    <mergeCell ref="P181:Q181"/>
    <mergeCell ref="S181:T181"/>
    <mergeCell ref="W181:X181"/>
    <mergeCell ref="Y181:Z181"/>
    <mergeCell ref="AA181:AB181"/>
    <mergeCell ref="AC181:AD181"/>
    <mergeCell ref="AE181:AF181"/>
    <mergeCell ref="AG181:AH181"/>
    <mergeCell ref="AI181:AJ181"/>
    <mergeCell ref="AL179:AM179"/>
    <mergeCell ref="AI178:AJ178"/>
    <mergeCell ref="AL178:AM178"/>
    <mergeCell ref="P179:Q179"/>
    <mergeCell ref="S179:T179"/>
    <mergeCell ref="W179:X179"/>
    <mergeCell ref="Y179:Z179"/>
    <mergeCell ref="AA179:AB179"/>
    <mergeCell ref="AC179:AD179"/>
    <mergeCell ref="AE179:AF179"/>
    <mergeCell ref="AC180:AD180"/>
    <mergeCell ref="AE180:AF180"/>
    <mergeCell ref="AG180:AH180"/>
    <mergeCell ref="AI180:AJ180"/>
    <mergeCell ref="W180:X180"/>
    <mergeCell ref="Y180:Z180"/>
    <mergeCell ref="AA180:AB180"/>
    <mergeCell ref="P180:Q180"/>
    <mergeCell ref="S180:T180"/>
    <mergeCell ref="AG179:AH179"/>
    <mergeCell ref="AI179:AJ179"/>
    <mergeCell ref="AL177:AM177"/>
    <mergeCell ref="P178:Q178"/>
    <mergeCell ref="S178:T178"/>
    <mergeCell ref="W178:X178"/>
    <mergeCell ref="Y178:Z178"/>
    <mergeCell ref="AA178:AB178"/>
    <mergeCell ref="AC178:AD178"/>
    <mergeCell ref="AE178:AF178"/>
    <mergeCell ref="AG178:AH178"/>
    <mergeCell ref="AL176:AM176"/>
    <mergeCell ref="P177:Q177"/>
    <mergeCell ref="S177:T177"/>
    <mergeCell ref="W177:X177"/>
    <mergeCell ref="Y177:Z177"/>
    <mergeCell ref="AA177:AB177"/>
    <mergeCell ref="AC177:AD177"/>
    <mergeCell ref="AE177:AF177"/>
    <mergeCell ref="AG177:AH177"/>
    <mergeCell ref="AI177:AJ177"/>
    <mergeCell ref="AL175:AM175"/>
    <mergeCell ref="AI174:AJ174"/>
    <mergeCell ref="AL174:AM174"/>
    <mergeCell ref="P175:Q175"/>
    <mergeCell ref="S175:T175"/>
    <mergeCell ref="W175:X175"/>
    <mergeCell ref="Y175:Z175"/>
    <mergeCell ref="AA175:AB175"/>
    <mergeCell ref="AC175:AD175"/>
    <mergeCell ref="AE175:AF175"/>
    <mergeCell ref="AC176:AD176"/>
    <mergeCell ref="AE176:AF176"/>
    <mergeCell ref="AG176:AH176"/>
    <mergeCell ref="AI176:AJ176"/>
    <mergeCell ref="W176:X176"/>
    <mergeCell ref="Y176:Z176"/>
    <mergeCell ref="AA176:AB176"/>
    <mergeCell ref="P176:Q176"/>
    <mergeCell ref="S176:T176"/>
    <mergeCell ref="AG175:AH175"/>
    <mergeCell ref="AI175:AJ175"/>
    <mergeCell ref="AL173:AM173"/>
    <mergeCell ref="P174:Q174"/>
    <mergeCell ref="S174:T174"/>
    <mergeCell ref="W174:X174"/>
    <mergeCell ref="Y174:Z174"/>
    <mergeCell ref="AA174:AB174"/>
    <mergeCell ref="AC174:AD174"/>
    <mergeCell ref="AE174:AF174"/>
    <mergeCell ref="AG174:AH174"/>
    <mergeCell ref="AL172:AM172"/>
    <mergeCell ref="P173:Q173"/>
    <mergeCell ref="S173:T173"/>
    <mergeCell ref="W173:X173"/>
    <mergeCell ref="Y173:Z173"/>
    <mergeCell ref="AA173:AB173"/>
    <mergeCell ref="AC173:AD173"/>
    <mergeCell ref="AE173:AF173"/>
    <mergeCell ref="AG173:AH173"/>
    <mergeCell ref="AI173:AJ173"/>
    <mergeCell ref="AL171:AM171"/>
    <mergeCell ref="AI170:AJ170"/>
    <mergeCell ref="AL170:AM170"/>
    <mergeCell ref="P171:Q171"/>
    <mergeCell ref="S171:T171"/>
    <mergeCell ref="W171:X171"/>
    <mergeCell ref="Y171:Z171"/>
    <mergeCell ref="AA171:AB171"/>
    <mergeCell ref="AC171:AD171"/>
    <mergeCell ref="AE171:AF171"/>
    <mergeCell ref="AC172:AD172"/>
    <mergeCell ref="AE172:AF172"/>
    <mergeCell ref="AG172:AH172"/>
    <mergeCell ref="AI172:AJ172"/>
    <mergeCell ref="W172:X172"/>
    <mergeCell ref="Y172:Z172"/>
    <mergeCell ref="AA172:AB172"/>
    <mergeCell ref="P172:Q172"/>
    <mergeCell ref="S172:T172"/>
    <mergeCell ref="AG171:AH171"/>
    <mergeCell ref="AI171:AJ171"/>
    <mergeCell ref="AL169:AM169"/>
    <mergeCell ref="P170:Q170"/>
    <mergeCell ref="S170:T170"/>
    <mergeCell ref="W170:X170"/>
    <mergeCell ref="Y170:Z170"/>
    <mergeCell ref="AA170:AB170"/>
    <mergeCell ref="AC170:AD170"/>
    <mergeCell ref="AE170:AF170"/>
    <mergeCell ref="AG170:AH170"/>
    <mergeCell ref="AL168:AM168"/>
    <mergeCell ref="P169:Q169"/>
    <mergeCell ref="S169:T169"/>
    <mergeCell ref="W169:X169"/>
    <mergeCell ref="Y169:Z169"/>
    <mergeCell ref="AA169:AB169"/>
    <mergeCell ref="AC169:AD169"/>
    <mergeCell ref="AE169:AF169"/>
    <mergeCell ref="AG169:AH169"/>
    <mergeCell ref="AI169:AJ169"/>
    <mergeCell ref="AL167:AM167"/>
    <mergeCell ref="AI166:AJ166"/>
    <mergeCell ref="AL166:AM166"/>
    <mergeCell ref="P167:Q167"/>
    <mergeCell ref="S167:T167"/>
    <mergeCell ref="W167:X167"/>
    <mergeCell ref="Y167:Z167"/>
    <mergeCell ref="AA167:AB167"/>
    <mergeCell ref="AC167:AD167"/>
    <mergeCell ref="AE167:AF167"/>
    <mergeCell ref="AC168:AD168"/>
    <mergeCell ref="AE168:AF168"/>
    <mergeCell ref="AG168:AH168"/>
    <mergeCell ref="AI168:AJ168"/>
    <mergeCell ref="W168:X168"/>
    <mergeCell ref="Y168:Z168"/>
    <mergeCell ref="AA168:AB168"/>
    <mergeCell ref="P168:Q168"/>
    <mergeCell ref="S168:T168"/>
    <mergeCell ref="AG167:AH167"/>
    <mergeCell ref="AI167:AJ167"/>
    <mergeCell ref="AL165:AM165"/>
    <mergeCell ref="P166:Q166"/>
    <mergeCell ref="S166:T166"/>
    <mergeCell ref="W166:X166"/>
    <mergeCell ref="Y166:Z166"/>
    <mergeCell ref="AA166:AB166"/>
    <mergeCell ref="AC166:AD166"/>
    <mergeCell ref="AE166:AF166"/>
    <mergeCell ref="AG166:AH166"/>
    <mergeCell ref="AL164:AM164"/>
    <mergeCell ref="P165:Q165"/>
    <mergeCell ref="S165:T165"/>
    <mergeCell ref="W165:X165"/>
    <mergeCell ref="Y165:Z165"/>
    <mergeCell ref="AA165:AB165"/>
    <mergeCell ref="AC165:AD165"/>
    <mergeCell ref="AE165:AF165"/>
    <mergeCell ref="AG165:AH165"/>
    <mergeCell ref="AI165:AJ165"/>
    <mergeCell ref="AL163:AM163"/>
    <mergeCell ref="AI162:AJ162"/>
    <mergeCell ref="AL162:AM162"/>
    <mergeCell ref="P163:Q163"/>
    <mergeCell ref="S163:T163"/>
    <mergeCell ref="W163:X163"/>
    <mergeCell ref="Y163:Z163"/>
    <mergeCell ref="AA163:AB163"/>
    <mergeCell ref="AC163:AD163"/>
    <mergeCell ref="AE163:AF163"/>
    <mergeCell ref="AC164:AD164"/>
    <mergeCell ref="AE164:AF164"/>
    <mergeCell ref="AG164:AH164"/>
    <mergeCell ref="AI164:AJ164"/>
    <mergeCell ref="W164:X164"/>
    <mergeCell ref="Y164:Z164"/>
    <mergeCell ref="AA164:AB164"/>
    <mergeCell ref="P164:Q164"/>
    <mergeCell ref="S164:T164"/>
    <mergeCell ref="AG163:AH163"/>
    <mergeCell ref="AI163:AJ163"/>
    <mergeCell ref="AL161:AM161"/>
    <mergeCell ref="P162:Q162"/>
    <mergeCell ref="S162:T162"/>
    <mergeCell ref="W162:X162"/>
    <mergeCell ref="Y162:Z162"/>
    <mergeCell ref="AA162:AB162"/>
    <mergeCell ref="AC162:AD162"/>
    <mergeCell ref="AE162:AF162"/>
    <mergeCell ref="AG162:AH162"/>
    <mergeCell ref="AL160:AM160"/>
    <mergeCell ref="P161:Q161"/>
    <mergeCell ref="S161:T161"/>
    <mergeCell ref="W161:X161"/>
    <mergeCell ref="Y161:Z161"/>
    <mergeCell ref="AA161:AB161"/>
    <mergeCell ref="AC161:AD161"/>
    <mergeCell ref="AE161:AF161"/>
    <mergeCell ref="AG161:AH161"/>
    <mergeCell ref="AI161:AJ161"/>
    <mergeCell ref="AL159:AM159"/>
    <mergeCell ref="AI158:AJ158"/>
    <mergeCell ref="AL158:AM158"/>
    <mergeCell ref="P159:Q159"/>
    <mergeCell ref="S159:T159"/>
    <mergeCell ref="W159:X159"/>
    <mergeCell ref="Y159:Z159"/>
    <mergeCell ref="AA159:AB159"/>
    <mergeCell ref="AC159:AD159"/>
    <mergeCell ref="AE159:AF159"/>
    <mergeCell ref="AC160:AD160"/>
    <mergeCell ref="AE160:AF160"/>
    <mergeCell ref="AG160:AH160"/>
    <mergeCell ref="AI160:AJ160"/>
    <mergeCell ref="W160:X160"/>
    <mergeCell ref="Y160:Z160"/>
    <mergeCell ref="AA160:AB160"/>
    <mergeCell ref="P160:Q160"/>
    <mergeCell ref="S160:T160"/>
    <mergeCell ref="AG159:AH159"/>
    <mergeCell ref="AI159:AJ159"/>
    <mergeCell ref="AL157:AM157"/>
    <mergeCell ref="P158:Q158"/>
    <mergeCell ref="S158:T158"/>
    <mergeCell ref="W158:X158"/>
    <mergeCell ref="Y158:Z158"/>
    <mergeCell ref="AA158:AB158"/>
    <mergeCell ref="AC158:AD158"/>
    <mergeCell ref="AE158:AF158"/>
    <mergeCell ref="AG158:AH158"/>
    <mergeCell ref="AL156:AM156"/>
    <mergeCell ref="P157:Q157"/>
    <mergeCell ref="S157:T157"/>
    <mergeCell ref="W157:X157"/>
    <mergeCell ref="Y157:Z157"/>
    <mergeCell ref="AA157:AB157"/>
    <mergeCell ref="AC157:AD157"/>
    <mergeCell ref="AE157:AF157"/>
    <mergeCell ref="AG157:AH157"/>
    <mergeCell ref="AI157:AJ157"/>
    <mergeCell ref="AL155:AM155"/>
    <mergeCell ref="AI154:AJ154"/>
    <mergeCell ref="AL154:AM154"/>
    <mergeCell ref="P155:Q155"/>
    <mergeCell ref="S155:T155"/>
    <mergeCell ref="W155:X155"/>
    <mergeCell ref="Y155:Z155"/>
    <mergeCell ref="AA155:AB155"/>
    <mergeCell ref="AC155:AD155"/>
    <mergeCell ref="AE155:AF155"/>
    <mergeCell ref="AC156:AD156"/>
    <mergeCell ref="AE156:AF156"/>
    <mergeCell ref="AG156:AH156"/>
    <mergeCell ref="AI156:AJ156"/>
    <mergeCell ref="W156:X156"/>
    <mergeCell ref="Y156:Z156"/>
    <mergeCell ref="AA156:AB156"/>
    <mergeCell ref="P156:Q156"/>
    <mergeCell ref="S156:T156"/>
    <mergeCell ref="AG155:AH155"/>
    <mergeCell ref="AI155:AJ155"/>
    <mergeCell ref="AL153:AM153"/>
    <mergeCell ref="P154:Q154"/>
    <mergeCell ref="S154:T154"/>
    <mergeCell ref="W154:X154"/>
    <mergeCell ref="Y154:Z154"/>
    <mergeCell ref="AA154:AB154"/>
    <mergeCell ref="AC154:AD154"/>
    <mergeCell ref="AE154:AF154"/>
    <mergeCell ref="AG154:AH154"/>
    <mergeCell ref="AL152:AM152"/>
    <mergeCell ref="P153:Q153"/>
    <mergeCell ref="S153:T153"/>
    <mergeCell ref="W153:X153"/>
    <mergeCell ref="Y153:Z153"/>
    <mergeCell ref="AA153:AB153"/>
    <mergeCell ref="AC153:AD153"/>
    <mergeCell ref="AE153:AF153"/>
    <mergeCell ref="AG153:AH153"/>
    <mergeCell ref="AI153:AJ153"/>
    <mergeCell ref="AL151:AM151"/>
    <mergeCell ref="AI150:AJ150"/>
    <mergeCell ref="AL150:AM150"/>
    <mergeCell ref="P151:Q151"/>
    <mergeCell ref="S151:T151"/>
    <mergeCell ref="W151:X151"/>
    <mergeCell ref="Y151:Z151"/>
    <mergeCell ref="AA151:AB151"/>
    <mergeCell ref="AC151:AD151"/>
    <mergeCell ref="AE151:AF151"/>
    <mergeCell ref="AC152:AD152"/>
    <mergeCell ref="AE152:AF152"/>
    <mergeCell ref="AG152:AH152"/>
    <mergeCell ref="AI152:AJ152"/>
    <mergeCell ref="W152:X152"/>
    <mergeCell ref="Y152:Z152"/>
    <mergeCell ref="AA152:AB152"/>
    <mergeCell ref="P152:Q152"/>
    <mergeCell ref="S152:T152"/>
    <mergeCell ref="AG151:AH151"/>
    <mergeCell ref="AI151:AJ151"/>
    <mergeCell ref="AL149:AM149"/>
    <mergeCell ref="P150:Q150"/>
    <mergeCell ref="S150:T150"/>
    <mergeCell ref="W150:X150"/>
    <mergeCell ref="Y150:Z150"/>
    <mergeCell ref="AA150:AB150"/>
    <mergeCell ref="AC150:AD150"/>
    <mergeCell ref="AE150:AF150"/>
    <mergeCell ref="AG150:AH150"/>
    <mergeCell ref="AL148:AM148"/>
    <mergeCell ref="P149:Q149"/>
    <mergeCell ref="S149:T149"/>
    <mergeCell ref="W149:X149"/>
    <mergeCell ref="Y149:Z149"/>
    <mergeCell ref="AA149:AB149"/>
    <mergeCell ref="AC149:AD149"/>
    <mergeCell ref="AE149:AF149"/>
    <mergeCell ref="AG149:AH149"/>
    <mergeCell ref="AI149:AJ149"/>
    <mergeCell ref="AL147:AM147"/>
    <mergeCell ref="AI146:AJ146"/>
    <mergeCell ref="AL146:AM146"/>
    <mergeCell ref="P147:Q147"/>
    <mergeCell ref="S147:T147"/>
    <mergeCell ref="W147:X147"/>
    <mergeCell ref="Y147:Z147"/>
    <mergeCell ref="AA147:AB147"/>
    <mergeCell ref="AC147:AD147"/>
    <mergeCell ref="AE147:AF147"/>
    <mergeCell ref="AC148:AD148"/>
    <mergeCell ref="AE148:AF148"/>
    <mergeCell ref="AG148:AH148"/>
    <mergeCell ref="AI148:AJ148"/>
    <mergeCell ref="W148:X148"/>
    <mergeCell ref="Y148:Z148"/>
    <mergeCell ref="AA148:AB148"/>
    <mergeCell ref="P148:Q148"/>
    <mergeCell ref="S148:T148"/>
    <mergeCell ref="AG147:AH147"/>
    <mergeCell ref="AI147:AJ147"/>
    <mergeCell ref="AL145:AM145"/>
    <mergeCell ref="P146:Q146"/>
    <mergeCell ref="S146:T146"/>
    <mergeCell ref="W146:X146"/>
    <mergeCell ref="Y146:Z146"/>
    <mergeCell ref="AA146:AB146"/>
    <mergeCell ref="AC146:AD146"/>
    <mergeCell ref="AE146:AF146"/>
    <mergeCell ref="AG146:AH146"/>
    <mergeCell ref="AL144:AM144"/>
    <mergeCell ref="P145:Q145"/>
    <mergeCell ref="S145:T145"/>
    <mergeCell ref="W145:X145"/>
    <mergeCell ref="Y145:Z145"/>
    <mergeCell ref="AA145:AB145"/>
    <mergeCell ref="AC145:AD145"/>
    <mergeCell ref="AE145:AF145"/>
    <mergeCell ref="AG145:AH145"/>
    <mergeCell ref="AI145:AJ145"/>
    <mergeCell ref="AL143:AM143"/>
    <mergeCell ref="AI142:AJ142"/>
    <mergeCell ref="AL142:AM142"/>
    <mergeCell ref="P143:Q143"/>
    <mergeCell ref="S143:T143"/>
    <mergeCell ref="W143:X143"/>
    <mergeCell ref="Y143:Z143"/>
    <mergeCell ref="AA143:AB143"/>
    <mergeCell ref="AC143:AD143"/>
    <mergeCell ref="AE143:AF143"/>
    <mergeCell ref="AC144:AD144"/>
    <mergeCell ref="AE144:AF144"/>
    <mergeCell ref="AG144:AH144"/>
    <mergeCell ref="AI144:AJ144"/>
    <mergeCell ref="W144:X144"/>
    <mergeCell ref="Y144:Z144"/>
    <mergeCell ref="AA144:AB144"/>
    <mergeCell ref="P144:Q144"/>
    <mergeCell ref="S144:T144"/>
    <mergeCell ref="AG143:AH143"/>
    <mergeCell ref="AI143:AJ143"/>
    <mergeCell ref="AL141:AM141"/>
    <mergeCell ref="P142:Q142"/>
    <mergeCell ref="S142:T142"/>
    <mergeCell ref="W142:X142"/>
    <mergeCell ref="Y142:Z142"/>
    <mergeCell ref="AA142:AB142"/>
    <mergeCell ref="AC142:AD142"/>
    <mergeCell ref="AE142:AF142"/>
    <mergeCell ref="AG142:AH142"/>
    <mergeCell ref="AL140:AM140"/>
    <mergeCell ref="P141:Q141"/>
    <mergeCell ref="S141:T141"/>
    <mergeCell ref="W141:X141"/>
    <mergeCell ref="Y141:Z141"/>
    <mergeCell ref="AA141:AB141"/>
    <mergeCell ref="AC141:AD141"/>
    <mergeCell ref="AE141:AF141"/>
    <mergeCell ref="AG141:AH141"/>
    <mergeCell ref="AI141:AJ141"/>
    <mergeCell ref="AL139:AM139"/>
    <mergeCell ref="AI138:AJ138"/>
    <mergeCell ref="AL138:AM138"/>
    <mergeCell ref="P139:Q139"/>
    <mergeCell ref="S139:T139"/>
    <mergeCell ref="W139:X139"/>
    <mergeCell ref="Y139:Z139"/>
    <mergeCell ref="AA139:AB139"/>
    <mergeCell ref="AC139:AD139"/>
    <mergeCell ref="AE139:AF139"/>
    <mergeCell ref="AC140:AD140"/>
    <mergeCell ref="AE140:AF140"/>
    <mergeCell ref="AG140:AH140"/>
    <mergeCell ref="AI140:AJ140"/>
    <mergeCell ref="W140:X140"/>
    <mergeCell ref="Y140:Z140"/>
    <mergeCell ref="AA140:AB140"/>
    <mergeCell ref="P140:Q140"/>
    <mergeCell ref="S140:T140"/>
    <mergeCell ref="AG139:AH139"/>
    <mergeCell ref="AI139:AJ139"/>
    <mergeCell ref="AL137:AM137"/>
    <mergeCell ref="P138:Q138"/>
    <mergeCell ref="S138:T138"/>
    <mergeCell ref="W138:X138"/>
    <mergeCell ref="Y138:Z138"/>
    <mergeCell ref="AA138:AB138"/>
    <mergeCell ref="AC138:AD138"/>
    <mergeCell ref="AE138:AF138"/>
    <mergeCell ref="AG138:AH138"/>
    <mergeCell ref="AL136:AM136"/>
    <mergeCell ref="P137:Q137"/>
    <mergeCell ref="S137:T137"/>
    <mergeCell ref="W137:X137"/>
    <mergeCell ref="Y137:Z137"/>
    <mergeCell ref="AA137:AB137"/>
    <mergeCell ref="AC137:AD137"/>
    <mergeCell ref="AE137:AF137"/>
    <mergeCell ref="AG137:AH137"/>
    <mergeCell ref="AI137:AJ137"/>
    <mergeCell ref="AL135:AM135"/>
    <mergeCell ref="AI134:AJ134"/>
    <mergeCell ref="AL134:AM134"/>
    <mergeCell ref="P135:Q135"/>
    <mergeCell ref="S135:T135"/>
    <mergeCell ref="W135:X135"/>
    <mergeCell ref="Y135:Z135"/>
    <mergeCell ref="AA135:AB135"/>
    <mergeCell ref="AC135:AD135"/>
    <mergeCell ref="AE135:AF135"/>
    <mergeCell ref="AC136:AD136"/>
    <mergeCell ref="AE136:AF136"/>
    <mergeCell ref="AG136:AH136"/>
    <mergeCell ref="AI136:AJ136"/>
    <mergeCell ref="W136:X136"/>
    <mergeCell ref="Y136:Z136"/>
    <mergeCell ref="AA136:AB136"/>
    <mergeCell ref="P136:Q136"/>
    <mergeCell ref="S136:T136"/>
    <mergeCell ref="AG135:AH135"/>
    <mergeCell ref="AI135:AJ135"/>
    <mergeCell ref="AL133:AM133"/>
    <mergeCell ref="P134:Q134"/>
    <mergeCell ref="S134:T134"/>
    <mergeCell ref="W134:X134"/>
    <mergeCell ref="Y134:Z134"/>
    <mergeCell ref="AA134:AB134"/>
    <mergeCell ref="AC134:AD134"/>
    <mergeCell ref="AE134:AF134"/>
    <mergeCell ref="AG134:AH134"/>
    <mergeCell ref="AL132:AM132"/>
    <mergeCell ref="P133:Q133"/>
    <mergeCell ref="S133:T133"/>
    <mergeCell ref="W133:X133"/>
    <mergeCell ref="Y133:Z133"/>
    <mergeCell ref="AA133:AB133"/>
    <mergeCell ref="AC133:AD133"/>
    <mergeCell ref="AE133:AF133"/>
    <mergeCell ref="AG133:AH133"/>
    <mergeCell ref="AI133:AJ133"/>
    <mergeCell ref="AL131:AM131"/>
    <mergeCell ref="AI130:AJ130"/>
    <mergeCell ref="AL130:AM130"/>
    <mergeCell ref="P131:Q131"/>
    <mergeCell ref="S131:T131"/>
    <mergeCell ref="W131:X131"/>
    <mergeCell ref="Y131:Z131"/>
    <mergeCell ref="AA131:AB131"/>
    <mergeCell ref="AC131:AD131"/>
    <mergeCell ref="AE131:AF131"/>
    <mergeCell ref="AC132:AD132"/>
    <mergeCell ref="AE132:AF132"/>
    <mergeCell ref="AG132:AH132"/>
    <mergeCell ref="AI132:AJ132"/>
    <mergeCell ref="W132:X132"/>
    <mergeCell ref="Y132:Z132"/>
    <mergeCell ref="AA132:AB132"/>
    <mergeCell ref="P132:Q132"/>
    <mergeCell ref="S132:T132"/>
    <mergeCell ref="AG131:AH131"/>
    <mergeCell ref="AI131:AJ131"/>
    <mergeCell ref="AL129:AM129"/>
    <mergeCell ref="P130:Q130"/>
    <mergeCell ref="S130:T130"/>
    <mergeCell ref="W130:X130"/>
    <mergeCell ref="Y130:Z130"/>
    <mergeCell ref="AA130:AB130"/>
    <mergeCell ref="AC130:AD130"/>
    <mergeCell ref="AE130:AF130"/>
    <mergeCell ref="AG130:AH130"/>
    <mergeCell ref="AL128:AM128"/>
    <mergeCell ref="P129:Q129"/>
    <mergeCell ref="S129:T129"/>
    <mergeCell ref="W129:X129"/>
    <mergeCell ref="Y129:Z129"/>
    <mergeCell ref="AA129:AB129"/>
    <mergeCell ref="AC129:AD129"/>
    <mergeCell ref="AE129:AF129"/>
    <mergeCell ref="AG129:AH129"/>
    <mergeCell ref="AI129:AJ129"/>
    <mergeCell ref="AL127:AM127"/>
    <mergeCell ref="AI126:AJ126"/>
    <mergeCell ref="AL126:AM126"/>
    <mergeCell ref="P127:Q127"/>
    <mergeCell ref="S127:T127"/>
    <mergeCell ref="W127:X127"/>
    <mergeCell ref="Y127:Z127"/>
    <mergeCell ref="AA127:AB127"/>
    <mergeCell ref="AC127:AD127"/>
    <mergeCell ref="AE127:AF127"/>
    <mergeCell ref="AC128:AD128"/>
    <mergeCell ref="AE128:AF128"/>
    <mergeCell ref="AG128:AH128"/>
    <mergeCell ref="AI128:AJ128"/>
    <mergeCell ref="W128:X128"/>
    <mergeCell ref="Y128:Z128"/>
    <mergeCell ref="AA128:AB128"/>
    <mergeCell ref="P128:Q128"/>
    <mergeCell ref="S128:T128"/>
    <mergeCell ref="AG127:AH127"/>
    <mergeCell ref="AI127:AJ127"/>
    <mergeCell ref="AL125:AM125"/>
    <mergeCell ref="P126:Q126"/>
    <mergeCell ref="S126:T126"/>
    <mergeCell ref="W126:X126"/>
    <mergeCell ref="Y126:Z126"/>
    <mergeCell ref="AA126:AB126"/>
    <mergeCell ref="AC126:AD126"/>
    <mergeCell ref="AE126:AF126"/>
    <mergeCell ref="AG126:AH126"/>
    <mergeCell ref="AL124:AM124"/>
    <mergeCell ref="P125:Q125"/>
    <mergeCell ref="S125:T125"/>
    <mergeCell ref="W125:X125"/>
    <mergeCell ref="Y125:Z125"/>
    <mergeCell ref="AA125:AB125"/>
    <mergeCell ref="AC125:AD125"/>
    <mergeCell ref="AE125:AF125"/>
    <mergeCell ref="AG125:AH125"/>
    <mergeCell ref="AI125:AJ125"/>
    <mergeCell ref="AL123:AM123"/>
    <mergeCell ref="AI122:AJ122"/>
    <mergeCell ref="AL122:AM122"/>
    <mergeCell ref="P123:Q123"/>
    <mergeCell ref="S123:T123"/>
    <mergeCell ref="W123:X123"/>
    <mergeCell ref="Y123:Z123"/>
    <mergeCell ref="AA123:AB123"/>
    <mergeCell ref="AC123:AD123"/>
    <mergeCell ref="AE123:AF123"/>
    <mergeCell ref="AC124:AD124"/>
    <mergeCell ref="AE124:AF124"/>
    <mergeCell ref="AG124:AH124"/>
    <mergeCell ref="AI124:AJ124"/>
    <mergeCell ref="W124:X124"/>
    <mergeCell ref="Y124:Z124"/>
    <mergeCell ref="AA124:AB124"/>
    <mergeCell ref="P124:Q124"/>
    <mergeCell ref="S124:T124"/>
    <mergeCell ref="AG123:AH123"/>
    <mergeCell ref="AI123:AJ123"/>
    <mergeCell ref="AL121:AM121"/>
    <mergeCell ref="P122:Q122"/>
    <mergeCell ref="S122:T122"/>
    <mergeCell ref="W122:X122"/>
    <mergeCell ref="Y122:Z122"/>
    <mergeCell ref="AA122:AB122"/>
    <mergeCell ref="AC122:AD122"/>
    <mergeCell ref="AE122:AF122"/>
    <mergeCell ref="AG122:AH122"/>
    <mergeCell ref="AL120:AM120"/>
    <mergeCell ref="P121:Q121"/>
    <mergeCell ref="S121:T121"/>
    <mergeCell ref="W121:X121"/>
    <mergeCell ref="Y121:Z121"/>
    <mergeCell ref="AA121:AB121"/>
    <mergeCell ref="AC121:AD121"/>
    <mergeCell ref="AE121:AF121"/>
    <mergeCell ref="AG121:AH121"/>
    <mergeCell ref="AI121:AJ121"/>
    <mergeCell ref="AL119:AM119"/>
    <mergeCell ref="AI118:AJ118"/>
    <mergeCell ref="AL118:AM118"/>
    <mergeCell ref="P119:Q119"/>
    <mergeCell ref="S119:T119"/>
    <mergeCell ref="W119:X119"/>
    <mergeCell ref="Y119:Z119"/>
    <mergeCell ref="AA119:AB119"/>
    <mergeCell ref="AC119:AD119"/>
    <mergeCell ref="AE119:AF119"/>
    <mergeCell ref="AC120:AD120"/>
    <mergeCell ref="AE120:AF120"/>
    <mergeCell ref="AG120:AH120"/>
    <mergeCell ref="AI120:AJ120"/>
    <mergeCell ref="W120:X120"/>
    <mergeCell ref="Y120:Z120"/>
    <mergeCell ref="AA120:AB120"/>
    <mergeCell ref="P120:Q120"/>
    <mergeCell ref="S120:T120"/>
    <mergeCell ref="AG119:AH119"/>
    <mergeCell ref="AI119:AJ119"/>
    <mergeCell ref="AL117:AM117"/>
    <mergeCell ref="P118:Q118"/>
    <mergeCell ref="S118:T118"/>
    <mergeCell ref="W118:X118"/>
    <mergeCell ref="Y118:Z118"/>
    <mergeCell ref="AA118:AB118"/>
    <mergeCell ref="AC118:AD118"/>
    <mergeCell ref="AE118:AF118"/>
    <mergeCell ref="AG118:AH118"/>
    <mergeCell ref="AL116:AM116"/>
    <mergeCell ref="P117:Q117"/>
    <mergeCell ref="S117:T117"/>
    <mergeCell ref="W117:X117"/>
    <mergeCell ref="Y117:Z117"/>
    <mergeCell ref="AA117:AB117"/>
    <mergeCell ref="AC117:AD117"/>
    <mergeCell ref="AE117:AF117"/>
    <mergeCell ref="AG117:AH117"/>
    <mergeCell ref="AI117:AJ117"/>
    <mergeCell ref="AL115:AM115"/>
    <mergeCell ref="AI114:AJ114"/>
    <mergeCell ref="AL114:AM114"/>
    <mergeCell ref="P115:Q115"/>
    <mergeCell ref="S115:T115"/>
    <mergeCell ref="W115:X115"/>
    <mergeCell ref="Y115:Z115"/>
    <mergeCell ref="AA115:AB115"/>
    <mergeCell ref="AC115:AD115"/>
    <mergeCell ref="AE115:AF115"/>
    <mergeCell ref="AC116:AD116"/>
    <mergeCell ref="AE116:AF116"/>
    <mergeCell ref="AG116:AH116"/>
    <mergeCell ref="AI116:AJ116"/>
    <mergeCell ref="W116:X116"/>
    <mergeCell ref="Y116:Z116"/>
    <mergeCell ref="AA116:AB116"/>
    <mergeCell ref="P116:Q116"/>
    <mergeCell ref="S116:T116"/>
    <mergeCell ref="AG115:AH115"/>
    <mergeCell ref="AI115:AJ115"/>
    <mergeCell ref="AL113:AM113"/>
    <mergeCell ref="P114:Q114"/>
    <mergeCell ref="S114:T114"/>
    <mergeCell ref="W114:X114"/>
    <mergeCell ref="Y114:Z114"/>
    <mergeCell ref="AA114:AB114"/>
    <mergeCell ref="AC114:AD114"/>
    <mergeCell ref="AE114:AF114"/>
    <mergeCell ref="AG114:AH114"/>
    <mergeCell ref="AL112:AM112"/>
    <mergeCell ref="P113:Q113"/>
    <mergeCell ref="S113:T113"/>
    <mergeCell ref="W113:X113"/>
    <mergeCell ref="Y113:Z113"/>
    <mergeCell ref="AA113:AB113"/>
    <mergeCell ref="AC113:AD113"/>
    <mergeCell ref="AE113:AF113"/>
    <mergeCell ref="AG113:AH113"/>
    <mergeCell ref="AI113:AJ113"/>
    <mergeCell ref="AL111:AM111"/>
    <mergeCell ref="AI110:AJ110"/>
    <mergeCell ref="AL110:AM110"/>
    <mergeCell ref="P111:Q111"/>
    <mergeCell ref="S111:T111"/>
    <mergeCell ref="W111:X111"/>
    <mergeCell ref="Y111:Z111"/>
    <mergeCell ref="AA111:AB111"/>
    <mergeCell ref="AC111:AD111"/>
    <mergeCell ref="AE111:AF111"/>
    <mergeCell ref="AC112:AD112"/>
    <mergeCell ref="AE112:AF112"/>
    <mergeCell ref="AG112:AH112"/>
    <mergeCell ref="AI112:AJ112"/>
    <mergeCell ref="W112:X112"/>
    <mergeCell ref="Y112:Z112"/>
    <mergeCell ref="AA112:AB112"/>
    <mergeCell ref="P112:Q112"/>
    <mergeCell ref="S112:T112"/>
    <mergeCell ref="AG111:AH111"/>
    <mergeCell ref="AI111:AJ111"/>
    <mergeCell ref="AL109:AM109"/>
    <mergeCell ref="P110:Q110"/>
    <mergeCell ref="S110:T110"/>
    <mergeCell ref="W110:X110"/>
    <mergeCell ref="Y110:Z110"/>
    <mergeCell ref="AA110:AB110"/>
    <mergeCell ref="AC110:AD110"/>
    <mergeCell ref="AE110:AF110"/>
    <mergeCell ref="AG110:AH110"/>
    <mergeCell ref="AL108:AM108"/>
    <mergeCell ref="P109:Q109"/>
    <mergeCell ref="S109:T109"/>
    <mergeCell ref="W109:X109"/>
    <mergeCell ref="Y109:Z109"/>
    <mergeCell ref="AA109:AB109"/>
    <mergeCell ref="AC109:AD109"/>
    <mergeCell ref="AE109:AF109"/>
    <mergeCell ref="AG109:AH109"/>
    <mergeCell ref="AI109:AJ109"/>
    <mergeCell ref="AL107:AM107"/>
    <mergeCell ref="AI106:AJ106"/>
    <mergeCell ref="AL106:AM106"/>
    <mergeCell ref="P107:Q107"/>
    <mergeCell ref="S107:T107"/>
    <mergeCell ref="W107:X107"/>
    <mergeCell ref="Y107:Z107"/>
    <mergeCell ref="AA107:AB107"/>
    <mergeCell ref="AC107:AD107"/>
    <mergeCell ref="AE107:AF107"/>
    <mergeCell ref="AC108:AD108"/>
    <mergeCell ref="AE108:AF108"/>
    <mergeCell ref="AG108:AH108"/>
    <mergeCell ref="AI108:AJ108"/>
    <mergeCell ref="W108:X108"/>
    <mergeCell ref="Y108:Z108"/>
    <mergeCell ref="AA108:AB108"/>
    <mergeCell ref="P108:Q108"/>
    <mergeCell ref="S108:T108"/>
    <mergeCell ref="AG107:AH107"/>
    <mergeCell ref="AI107:AJ107"/>
    <mergeCell ref="AL105:AM105"/>
    <mergeCell ref="P106:Q106"/>
    <mergeCell ref="S106:T106"/>
    <mergeCell ref="W106:X106"/>
    <mergeCell ref="Y106:Z106"/>
    <mergeCell ref="AA106:AB106"/>
    <mergeCell ref="AC106:AD106"/>
    <mergeCell ref="AE106:AF106"/>
    <mergeCell ref="AG106:AH106"/>
    <mergeCell ref="AL104:AM104"/>
    <mergeCell ref="P105:Q105"/>
    <mergeCell ref="S105:T105"/>
    <mergeCell ref="W105:X105"/>
    <mergeCell ref="Y105:Z105"/>
    <mergeCell ref="AA105:AB105"/>
    <mergeCell ref="AC105:AD105"/>
    <mergeCell ref="AE105:AF105"/>
    <mergeCell ref="AG105:AH105"/>
    <mergeCell ref="AI105:AJ105"/>
    <mergeCell ref="AL103:AM103"/>
    <mergeCell ref="AI102:AJ102"/>
    <mergeCell ref="AL102:AM102"/>
    <mergeCell ref="P103:Q103"/>
    <mergeCell ref="S103:T103"/>
    <mergeCell ref="W103:X103"/>
    <mergeCell ref="Y103:Z103"/>
    <mergeCell ref="AA103:AB103"/>
    <mergeCell ref="AC103:AD103"/>
    <mergeCell ref="AE103:AF103"/>
    <mergeCell ref="AC104:AD104"/>
    <mergeCell ref="AE104:AF104"/>
    <mergeCell ref="AG104:AH104"/>
    <mergeCell ref="AI104:AJ104"/>
    <mergeCell ref="W104:X104"/>
    <mergeCell ref="Y104:Z104"/>
    <mergeCell ref="AA104:AB104"/>
    <mergeCell ref="P104:Q104"/>
    <mergeCell ref="S104:T104"/>
    <mergeCell ref="AG103:AH103"/>
    <mergeCell ref="AI103:AJ103"/>
    <mergeCell ref="AL101:AM101"/>
    <mergeCell ref="P102:Q102"/>
    <mergeCell ref="S102:T102"/>
    <mergeCell ref="W102:X102"/>
    <mergeCell ref="Y102:Z102"/>
    <mergeCell ref="AA102:AB102"/>
    <mergeCell ref="AC102:AD102"/>
    <mergeCell ref="AE102:AF102"/>
    <mergeCell ref="AG102:AH102"/>
    <mergeCell ref="AL100:AM100"/>
    <mergeCell ref="P101:Q101"/>
    <mergeCell ref="S101:T101"/>
    <mergeCell ref="W101:X101"/>
    <mergeCell ref="Y101:Z101"/>
    <mergeCell ref="AA101:AB101"/>
    <mergeCell ref="AC101:AD101"/>
    <mergeCell ref="AE101:AF101"/>
    <mergeCell ref="AG101:AH101"/>
    <mergeCell ref="AI101:AJ101"/>
    <mergeCell ref="AL99:AM99"/>
    <mergeCell ref="AI98:AJ98"/>
    <mergeCell ref="AL98:AM98"/>
    <mergeCell ref="P99:Q99"/>
    <mergeCell ref="S99:T99"/>
    <mergeCell ref="W99:X99"/>
    <mergeCell ref="Y99:Z99"/>
    <mergeCell ref="AA99:AB99"/>
    <mergeCell ref="AC99:AD99"/>
    <mergeCell ref="AE99:AF99"/>
    <mergeCell ref="AC100:AD100"/>
    <mergeCell ref="AE100:AF100"/>
    <mergeCell ref="AG100:AH100"/>
    <mergeCell ref="AI100:AJ100"/>
    <mergeCell ref="W100:X100"/>
    <mergeCell ref="Y100:Z100"/>
    <mergeCell ref="AA100:AB100"/>
    <mergeCell ref="P100:Q100"/>
    <mergeCell ref="S100:T100"/>
    <mergeCell ref="AG99:AH99"/>
    <mergeCell ref="AI99:AJ99"/>
    <mergeCell ref="AL97:AM97"/>
    <mergeCell ref="P98:Q98"/>
    <mergeCell ref="S98:T98"/>
    <mergeCell ref="W98:X98"/>
    <mergeCell ref="Y98:Z98"/>
    <mergeCell ref="AA98:AB98"/>
    <mergeCell ref="AC98:AD98"/>
    <mergeCell ref="AE98:AF98"/>
    <mergeCell ref="AG98:AH98"/>
    <mergeCell ref="AL96:AM96"/>
    <mergeCell ref="P97:Q97"/>
    <mergeCell ref="S97:T97"/>
    <mergeCell ref="W97:X97"/>
    <mergeCell ref="Y97:Z97"/>
    <mergeCell ref="AA97:AB97"/>
    <mergeCell ref="AC97:AD97"/>
    <mergeCell ref="AE97:AF97"/>
    <mergeCell ref="AG97:AH97"/>
    <mergeCell ref="AI97:AJ97"/>
    <mergeCell ref="AL95:AM95"/>
    <mergeCell ref="AI94:AJ94"/>
    <mergeCell ref="AL94:AM94"/>
    <mergeCell ref="P95:Q95"/>
    <mergeCell ref="S95:T95"/>
    <mergeCell ref="W95:X95"/>
    <mergeCell ref="Y95:Z95"/>
    <mergeCell ref="AA95:AB95"/>
    <mergeCell ref="AC95:AD95"/>
    <mergeCell ref="AE95:AF95"/>
    <mergeCell ref="AC96:AD96"/>
    <mergeCell ref="AE96:AF96"/>
    <mergeCell ref="AG96:AH96"/>
    <mergeCell ref="AI96:AJ96"/>
    <mergeCell ref="W96:X96"/>
    <mergeCell ref="Y96:Z96"/>
    <mergeCell ref="AA96:AB96"/>
    <mergeCell ref="P96:Q96"/>
    <mergeCell ref="S96:T96"/>
    <mergeCell ref="AG95:AH95"/>
    <mergeCell ref="AI95:AJ95"/>
    <mergeCell ref="AL93:AM93"/>
    <mergeCell ref="P94:Q94"/>
    <mergeCell ref="S94:T94"/>
    <mergeCell ref="W94:X94"/>
    <mergeCell ref="Y94:Z94"/>
    <mergeCell ref="AA94:AB94"/>
    <mergeCell ref="AC94:AD94"/>
    <mergeCell ref="AE94:AF94"/>
    <mergeCell ref="AG94:AH94"/>
    <mergeCell ref="AL92:AM92"/>
    <mergeCell ref="P93:Q93"/>
    <mergeCell ref="S93:T93"/>
    <mergeCell ref="W93:X93"/>
    <mergeCell ref="Y93:Z93"/>
    <mergeCell ref="AA93:AB93"/>
    <mergeCell ref="AC93:AD93"/>
    <mergeCell ref="AE93:AF93"/>
    <mergeCell ref="AG93:AH93"/>
    <mergeCell ref="AI93:AJ93"/>
    <mergeCell ref="AL91:AM91"/>
    <mergeCell ref="AI90:AJ90"/>
    <mergeCell ref="AL90:AM90"/>
    <mergeCell ref="P91:Q91"/>
    <mergeCell ref="S91:T91"/>
    <mergeCell ref="W91:X91"/>
    <mergeCell ref="Y91:Z91"/>
    <mergeCell ref="AA91:AB91"/>
    <mergeCell ref="AC91:AD91"/>
    <mergeCell ref="AE91:AF91"/>
    <mergeCell ref="AC92:AD92"/>
    <mergeCell ref="AE92:AF92"/>
    <mergeCell ref="AG92:AH92"/>
    <mergeCell ref="AI92:AJ92"/>
    <mergeCell ref="W92:X92"/>
    <mergeCell ref="Y92:Z92"/>
    <mergeCell ref="AA92:AB92"/>
    <mergeCell ref="P92:Q92"/>
    <mergeCell ref="S92:T92"/>
    <mergeCell ref="AG91:AH91"/>
    <mergeCell ref="AI91:AJ91"/>
    <mergeCell ref="AL89:AM89"/>
    <mergeCell ref="P90:Q90"/>
    <mergeCell ref="S90:T90"/>
    <mergeCell ref="W90:X90"/>
    <mergeCell ref="Y90:Z90"/>
    <mergeCell ref="AA90:AB90"/>
    <mergeCell ref="AC90:AD90"/>
    <mergeCell ref="AE90:AF90"/>
    <mergeCell ref="AG90:AH90"/>
    <mergeCell ref="AL88:AM88"/>
    <mergeCell ref="P89:Q89"/>
    <mergeCell ref="S89:T89"/>
    <mergeCell ref="W89:X89"/>
    <mergeCell ref="Y89:Z89"/>
    <mergeCell ref="AA89:AB89"/>
    <mergeCell ref="AC89:AD89"/>
    <mergeCell ref="AE89:AF89"/>
    <mergeCell ref="AG89:AH89"/>
    <mergeCell ref="AI89:AJ89"/>
    <mergeCell ref="AL87:AM87"/>
    <mergeCell ref="AI86:AJ86"/>
    <mergeCell ref="AL86:AM86"/>
    <mergeCell ref="P87:Q87"/>
    <mergeCell ref="S87:T87"/>
    <mergeCell ref="W87:X87"/>
    <mergeCell ref="Y87:Z87"/>
    <mergeCell ref="AA87:AB87"/>
    <mergeCell ref="AC87:AD87"/>
    <mergeCell ref="AE87:AF87"/>
    <mergeCell ref="AC88:AD88"/>
    <mergeCell ref="AE88:AF88"/>
    <mergeCell ref="AG88:AH88"/>
    <mergeCell ref="AI88:AJ88"/>
    <mergeCell ref="W88:X88"/>
    <mergeCell ref="Y88:Z88"/>
    <mergeCell ref="AA88:AB88"/>
    <mergeCell ref="P88:Q88"/>
    <mergeCell ref="S88:T88"/>
    <mergeCell ref="AG87:AH87"/>
    <mergeCell ref="AI87:AJ87"/>
    <mergeCell ref="AL85:AM85"/>
    <mergeCell ref="P86:Q86"/>
    <mergeCell ref="S86:T86"/>
    <mergeCell ref="W86:X86"/>
    <mergeCell ref="Y86:Z86"/>
    <mergeCell ref="AA86:AB86"/>
    <mergeCell ref="AC86:AD86"/>
    <mergeCell ref="AE86:AF86"/>
    <mergeCell ref="AG86:AH86"/>
    <mergeCell ref="AL84:AM84"/>
    <mergeCell ref="P85:Q85"/>
    <mergeCell ref="S85:T85"/>
    <mergeCell ref="W85:X85"/>
    <mergeCell ref="Y85:Z85"/>
    <mergeCell ref="AA85:AB85"/>
    <mergeCell ref="AC85:AD85"/>
    <mergeCell ref="AE85:AF85"/>
    <mergeCell ref="AG85:AH85"/>
    <mergeCell ref="AI85:AJ85"/>
    <mergeCell ref="AL83:AM83"/>
    <mergeCell ref="AI82:AJ82"/>
    <mergeCell ref="AL82:AM82"/>
    <mergeCell ref="P83:Q83"/>
    <mergeCell ref="S83:T83"/>
    <mergeCell ref="W83:X83"/>
    <mergeCell ref="Y83:Z83"/>
    <mergeCell ref="AA83:AB83"/>
    <mergeCell ref="AC83:AD83"/>
    <mergeCell ref="AE83:AF83"/>
    <mergeCell ref="AC84:AD84"/>
    <mergeCell ref="AE84:AF84"/>
    <mergeCell ref="AG84:AH84"/>
    <mergeCell ref="AI84:AJ84"/>
    <mergeCell ref="W84:X84"/>
    <mergeCell ref="Y84:Z84"/>
    <mergeCell ref="AA84:AB84"/>
    <mergeCell ref="P84:Q84"/>
    <mergeCell ref="S84:T84"/>
    <mergeCell ref="AG83:AH83"/>
    <mergeCell ref="AI83:AJ83"/>
    <mergeCell ref="AL81:AM81"/>
    <mergeCell ref="P82:Q82"/>
    <mergeCell ref="S82:T82"/>
    <mergeCell ref="W82:X82"/>
    <mergeCell ref="Y82:Z82"/>
    <mergeCell ref="AA82:AB82"/>
    <mergeCell ref="AC82:AD82"/>
    <mergeCell ref="AE82:AF82"/>
    <mergeCell ref="AG82:AH82"/>
    <mergeCell ref="AL80:AM80"/>
    <mergeCell ref="P81:Q81"/>
    <mergeCell ref="S81:T81"/>
    <mergeCell ref="W81:X81"/>
    <mergeCell ref="Y81:Z81"/>
    <mergeCell ref="AA81:AB81"/>
    <mergeCell ref="AC81:AD81"/>
    <mergeCell ref="AE81:AF81"/>
    <mergeCell ref="AG81:AH81"/>
    <mergeCell ref="AI81:AJ81"/>
    <mergeCell ref="AL79:AM79"/>
    <mergeCell ref="AI78:AJ78"/>
    <mergeCell ref="AL78:AM78"/>
    <mergeCell ref="P79:Q79"/>
    <mergeCell ref="S79:T79"/>
    <mergeCell ref="W79:X79"/>
    <mergeCell ref="Y79:Z79"/>
    <mergeCell ref="AA79:AB79"/>
    <mergeCell ref="AC79:AD79"/>
    <mergeCell ref="AE79:AF79"/>
    <mergeCell ref="AC80:AD80"/>
    <mergeCell ref="AE80:AF80"/>
    <mergeCell ref="AG80:AH80"/>
    <mergeCell ref="AI80:AJ80"/>
    <mergeCell ref="W80:X80"/>
    <mergeCell ref="Y80:Z80"/>
    <mergeCell ref="AA80:AB80"/>
    <mergeCell ref="P80:Q80"/>
    <mergeCell ref="S80:T80"/>
    <mergeCell ref="AG79:AH79"/>
    <mergeCell ref="AI79:AJ79"/>
    <mergeCell ref="AL77:AM77"/>
    <mergeCell ref="P78:Q78"/>
    <mergeCell ref="S78:T78"/>
    <mergeCell ref="W78:X78"/>
    <mergeCell ref="Y78:Z78"/>
    <mergeCell ref="AA78:AB78"/>
    <mergeCell ref="AC78:AD78"/>
    <mergeCell ref="AE78:AF78"/>
    <mergeCell ref="AG78:AH78"/>
    <mergeCell ref="AL76:AM76"/>
    <mergeCell ref="P77:Q77"/>
    <mergeCell ref="S77:T77"/>
    <mergeCell ref="W77:X77"/>
    <mergeCell ref="Y77:Z77"/>
    <mergeCell ref="AA77:AB77"/>
    <mergeCell ref="AC77:AD77"/>
    <mergeCell ref="AE77:AF77"/>
    <mergeCell ref="AG77:AH77"/>
    <mergeCell ref="AI77:AJ77"/>
    <mergeCell ref="AL75:AM75"/>
    <mergeCell ref="AI74:AJ74"/>
    <mergeCell ref="AL74:AM74"/>
    <mergeCell ref="P75:Q75"/>
    <mergeCell ref="S75:T75"/>
    <mergeCell ref="W75:X75"/>
    <mergeCell ref="Y75:Z75"/>
    <mergeCell ref="AA75:AB75"/>
    <mergeCell ref="AC75:AD75"/>
    <mergeCell ref="AE75:AF75"/>
    <mergeCell ref="AC76:AD76"/>
    <mergeCell ref="AE76:AF76"/>
    <mergeCell ref="AG76:AH76"/>
    <mergeCell ref="AI76:AJ76"/>
    <mergeCell ref="W76:X76"/>
    <mergeCell ref="Y76:Z76"/>
    <mergeCell ref="AA76:AB76"/>
    <mergeCell ref="P76:Q76"/>
    <mergeCell ref="S76:T76"/>
    <mergeCell ref="AG75:AH75"/>
    <mergeCell ref="AI75:AJ75"/>
    <mergeCell ref="AL73:AM73"/>
    <mergeCell ref="P74:Q74"/>
    <mergeCell ref="S74:T74"/>
    <mergeCell ref="W74:X74"/>
    <mergeCell ref="Y74:Z74"/>
    <mergeCell ref="AA74:AB74"/>
    <mergeCell ref="AC74:AD74"/>
    <mergeCell ref="AE74:AF74"/>
    <mergeCell ref="AG74:AH74"/>
    <mergeCell ref="AL72:AM72"/>
    <mergeCell ref="P73:Q73"/>
    <mergeCell ref="S73:T73"/>
    <mergeCell ref="W73:X73"/>
    <mergeCell ref="Y73:Z73"/>
    <mergeCell ref="AA73:AB73"/>
    <mergeCell ref="AC73:AD73"/>
    <mergeCell ref="AE73:AF73"/>
    <mergeCell ref="AG73:AH73"/>
    <mergeCell ref="AI73:AJ73"/>
    <mergeCell ref="AL71:AM71"/>
    <mergeCell ref="AI70:AJ70"/>
    <mergeCell ref="AL70:AM70"/>
    <mergeCell ref="P71:Q71"/>
    <mergeCell ref="S71:T71"/>
    <mergeCell ref="W71:X71"/>
    <mergeCell ref="Y71:Z71"/>
    <mergeCell ref="AA71:AB71"/>
    <mergeCell ref="AC71:AD71"/>
    <mergeCell ref="AE71:AF71"/>
    <mergeCell ref="AC72:AD72"/>
    <mergeCell ref="AE72:AF72"/>
    <mergeCell ref="AG72:AH72"/>
    <mergeCell ref="AI72:AJ72"/>
    <mergeCell ref="W72:X72"/>
    <mergeCell ref="Y72:Z72"/>
    <mergeCell ref="AA72:AB72"/>
    <mergeCell ref="P72:Q72"/>
    <mergeCell ref="S72:T72"/>
    <mergeCell ref="AG71:AH71"/>
    <mergeCell ref="AI71:AJ71"/>
    <mergeCell ref="AL69:AM69"/>
    <mergeCell ref="P70:Q70"/>
    <mergeCell ref="S70:T70"/>
    <mergeCell ref="W70:X70"/>
    <mergeCell ref="Y70:Z70"/>
    <mergeCell ref="AA70:AB70"/>
    <mergeCell ref="AC70:AD70"/>
    <mergeCell ref="AE70:AF70"/>
    <mergeCell ref="AG70:AH70"/>
    <mergeCell ref="AL68:AM68"/>
    <mergeCell ref="P69:Q69"/>
    <mergeCell ref="S69:T69"/>
    <mergeCell ref="W69:X69"/>
    <mergeCell ref="Y69:Z69"/>
    <mergeCell ref="AA69:AB69"/>
    <mergeCell ref="AC69:AD69"/>
    <mergeCell ref="AE69:AF69"/>
    <mergeCell ref="AG69:AH69"/>
    <mergeCell ref="AI69:AJ69"/>
    <mergeCell ref="AL67:AM67"/>
    <mergeCell ref="AI66:AJ66"/>
    <mergeCell ref="AL66:AM66"/>
    <mergeCell ref="P67:Q67"/>
    <mergeCell ref="S67:T67"/>
    <mergeCell ref="W67:X67"/>
    <mergeCell ref="Y67:Z67"/>
    <mergeCell ref="AA67:AB67"/>
    <mergeCell ref="AC67:AD67"/>
    <mergeCell ref="AE67:AF67"/>
    <mergeCell ref="AC68:AD68"/>
    <mergeCell ref="AE68:AF68"/>
    <mergeCell ref="AG68:AH68"/>
    <mergeCell ref="AI68:AJ68"/>
    <mergeCell ref="W68:X68"/>
    <mergeCell ref="Y68:Z68"/>
    <mergeCell ref="AA68:AB68"/>
    <mergeCell ref="P68:Q68"/>
    <mergeCell ref="S68:T68"/>
    <mergeCell ref="AG67:AH67"/>
    <mergeCell ref="AI67:AJ67"/>
    <mergeCell ref="AL65:AM65"/>
    <mergeCell ref="P66:Q66"/>
    <mergeCell ref="S66:T66"/>
    <mergeCell ref="W66:X66"/>
    <mergeCell ref="Y66:Z66"/>
    <mergeCell ref="AA66:AB66"/>
    <mergeCell ref="AC66:AD66"/>
    <mergeCell ref="AE66:AF66"/>
    <mergeCell ref="AG66:AH66"/>
    <mergeCell ref="AL64:AM64"/>
    <mergeCell ref="P65:Q65"/>
    <mergeCell ref="S65:T65"/>
    <mergeCell ref="W65:X65"/>
    <mergeCell ref="Y65:Z65"/>
    <mergeCell ref="AA65:AB65"/>
    <mergeCell ref="AC65:AD65"/>
    <mergeCell ref="AE65:AF65"/>
    <mergeCell ref="AG65:AH65"/>
    <mergeCell ref="AI65:AJ65"/>
    <mergeCell ref="AL63:AM63"/>
    <mergeCell ref="AI62:AJ62"/>
    <mergeCell ref="AL62:AM62"/>
    <mergeCell ref="P63:Q63"/>
    <mergeCell ref="S63:T63"/>
    <mergeCell ref="W63:X63"/>
    <mergeCell ref="Y63:Z63"/>
    <mergeCell ref="AA63:AB63"/>
    <mergeCell ref="AC63:AD63"/>
    <mergeCell ref="AE63:AF63"/>
    <mergeCell ref="AC64:AD64"/>
    <mergeCell ref="AE64:AF64"/>
    <mergeCell ref="AG64:AH64"/>
    <mergeCell ref="AI64:AJ64"/>
    <mergeCell ref="W64:X64"/>
    <mergeCell ref="Y64:Z64"/>
    <mergeCell ref="AA64:AB64"/>
    <mergeCell ref="P64:Q64"/>
    <mergeCell ref="S64:T64"/>
    <mergeCell ref="AG63:AH63"/>
    <mergeCell ref="AI63:AJ63"/>
    <mergeCell ref="AL61:AM61"/>
    <mergeCell ref="P62:Q62"/>
    <mergeCell ref="S62:T62"/>
    <mergeCell ref="W62:X62"/>
    <mergeCell ref="Y62:Z62"/>
    <mergeCell ref="AA62:AB62"/>
    <mergeCell ref="AC62:AD62"/>
    <mergeCell ref="AE62:AF62"/>
    <mergeCell ref="AG62:AH62"/>
    <mergeCell ref="AL60:AM60"/>
    <mergeCell ref="P61:Q61"/>
    <mergeCell ref="S61:T61"/>
    <mergeCell ref="W61:X61"/>
    <mergeCell ref="Y61:Z61"/>
    <mergeCell ref="AA61:AB61"/>
    <mergeCell ref="AC61:AD61"/>
    <mergeCell ref="AE61:AF61"/>
    <mergeCell ref="AG61:AH61"/>
    <mergeCell ref="AI61:AJ61"/>
    <mergeCell ref="AL59:AM59"/>
    <mergeCell ref="AI58:AJ58"/>
    <mergeCell ref="AL58:AM58"/>
    <mergeCell ref="P59:Q59"/>
    <mergeCell ref="S59:T59"/>
    <mergeCell ref="W59:X59"/>
    <mergeCell ref="Y59:Z59"/>
    <mergeCell ref="AA59:AB59"/>
    <mergeCell ref="AC59:AD59"/>
    <mergeCell ref="AE59:AF59"/>
    <mergeCell ref="AC60:AD60"/>
    <mergeCell ref="AE60:AF60"/>
    <mergeCell ref="AG60:AH60"/>
    <mergeCell ref="AI60:AJ60"/>
    <mergeCell ref="W60:X60"/>
    <mergeCell ref="Y60:Z60"/>
    <mergeCell ref="AA60:AB60"/>
    <mergeCell ref="P60:Q60"/>
    <mergeCell ref="S60:T60"/>
    <mergeCell ref="AG59:AH59"/>
    <mergeCell ref="AI59:AJ59"/>
    <mergeCell ref="AL57:AM57"/>
    <mergeCell ref="P58:Q58"/>
    <mergeCell ref="S58:T58"/>
    <mergeCell ref="W58:X58"/>
    <mergeCell ref="Y58:Z58"/>
    <mergeCell ref="AA58:AB58"/>
    <mergeCell ref="AC58:AD58"/>
    <mergeCell ref="AE58:AF58"/>
    <mergeCell ref="AG58:AH58"/>
    <mergeCell ref="AL56:AM56"/>
    <mergeCell ref="P57:Q57"/>
    <mergeCell ref="S57:T57"/>
    <mergeCell ref="W57:X57"/>
    <mergeCell ref="Y57:Z57"/>
    <mergeCell ref="AA57:AB57"/>
    <mergeCell ref="AC57:AD57"/>
    <mergeCell ref="AE57:AF57"/>
    <mergeCell ref="AG57:AH57"/>
    <mergeCell ref="AI57:AJ57"/>
    <mergeCell ref="AL55:AM55"/>
    <mergeCell ref="AI54:AJ54"/>
    <mergeCell ref="AL54:AM54"/>
    <mergeCell ref="P55:Q55"/>
    <mergeCell ref="S55:T55"/>
    <mergeCell ref="W55:X55"/>
    <mergeCell ref="Y55:Z55"/>
    <mergeCell ref="AA55:AB55"/>
    <mergeCell ref="AC55:AD55"/>
    <mergeCell ref="AE55:AF55"/>
    <mergeCell ref="AC56:AD56"/>
    <mergeCell ref="AE56:AF56"/>
    <mergeCell ref="AG56:AH56"/>
    <mergeCell ref="AI56:AJ56"/>
    <mergeCell ref="W56:X56"/>
    <mergeCell ref="Y56:Z56"/>
    <mergeCell ref="AA56:AB56"/>
    <mergeCell ref="P56:Q56"/>
    <mergeCell ref="S56:T56"/>
    <mergeCell ref="AG55:AH55"/>
    <mergeCell ref="AI55:AJ55"/>
    <mergeCell ref="AL53:AM53"/>
    <mergeCell ref="P54:Q54"/>
    <mergeCell ref="S54:T54"/>
    <mergeCell ref="W54:X54"/>
    <mergeCell ref="Y54:Z54"/>
    <mergeCell ref="AA54:AB54"/>
    <mergeCell ref="AC54:AD54"/>
    <mergeCell ref="AE54:AF54"/>
    <mergeCell ref="AG54:AH54"/>
    <mergeCell ref="AL52:AM52"/>
    <mergeCell ref="P53:Q53"/>
    <mergeCell ref="S53:T53"/>
    <mergeCell ref="W53:X53"/>
    <mergeCell ref="Y53:Z53"/>
    <mergeCell ref="AA53:AB53"/>
    <mergeCell ref="AC53:AD53"/>
    <mergeCell ref="AE53:AF53"/>
    <mergeCell ref="AG53:AH53"/>
    <mergeCell ref="AI53:AJ53"/>
    <mergeCell ref="AL51:AM51"/>
    <mergeCell ref="AI50:AJ50"/>
    <mergeCell ref="AL50:AM50"/>
    <mergeCell ref="P51:Q51"/>
    <mergeCell ref="S51:T51"/>
    <mergeCell ref="W51:X51"/>
    <mergeCell ref="Y51:Z51"/>
    <mergeCell ref="AA51:AB51"/>
    <mergeCell ref="AC51:AD51"/>
    <mergeCell ref="AE51:AF51"/>
    <mergeCell ref="AC52:AD52"/>
    <mergeCell ref="AE52:AF52"/>
    <mergeCell ref="AG52:AH52"/>
    <mergeCell ref="AI52:AJ52"/>
    <mergeCell ref="W52:X52"/>
    <mergeCell ref="Y52:Z52"/>
    <mergeCell ref="AA52:AB52"/>
    <mergeCell ref="P52:Q52"/>
    <mergeCell ref="S52:T52"/>
    <mergeCell ref="AG51:AH51"/>
    <mergeCell ref="AI51:AJ51"/>
    <mergeCell ref="AL49:AM49"/>
    <mergeCell ref="P50:Q50"/>
    <mergeCell ref="S50:T50"/>
    <mergeCell ref="W50:X50"/>
    <mergeCell ref="Y50:Z50"/>
    <mergeCell ref="AA50:AB50"/>
    <mergeCell ref="AC50:AD50"/>
    <mergeCell ref="AE50:AF50"/>
    <mergeCell ref="AG50:AH50"/>
    <mergeCell ref="AL48:AM48"/>
    <mergeCell ref="P49:Q49"/>
    <mergeCell ref="S49:T49"/>
    <mergeCell ref="W49:X49"/>
    <mergeCell ref="Y49:Z49"/>
    <mergeCell ref="AA49:AB49"/>
    <mergeCell ref="AC49:AD49"/>
    <mergeCell ref="AE49:AF49"/>
    <mergeCell ref="AG49:AH49"/>
    <mergeCell ref="AI49:AJ49"/>
    <mergeCell ref="AL47:AM47"/>
    <mergeCell ref="AI46:AJ46"/>
    <mergeCell ref="AL46:AM46"/>
    <mergeCell ref="P47:Q47"/>
    <mergeCell ref="S47:T47"/>
    <mergeCell ref="W47:X47"/>
    <mergeCell ref="Y47:Z47"/>
    <mergeCell ref="AA47:AB47"/>
    <mergeCell ref="AC47:AD47"/>
    <mergeCell ref="AE47:AF47"/>
    <mergeCell ref="AC48:AD48"/>
    <mergeCell ref="AE48:AF48"/>
    <mergeCell ref="AG48:AH48"/>
    <mergeCell ref="AI48:AJ48"/>
    <mergeCell ref="W48:X48"/>
    <mergeCell ref="Y48:Z48"/>
    <mergeCell ref="AA48:AB48"/>
    <mergeCell ref="P48:Q48"/>
    <mergeCell ref="S48:T48"/>
    <mergeCell ref="AG47:AH47"/>
    <mergeCell ref="AI47:AJ47"/>
    <mergeCell ref="AL45:AM45"/>
    <mergeCell ref="P46:Q46"/>
    <mergeCell ref="S46:T46"/>
    <mergeCell ref="W46:X46"/>
    <mergeCell ref="Y46:Z46"/>
    <mergeCell ref="AA46:AB46"/>
    <mergeCell ref="AC46:AD46"/>
    <mergeCell ref="AE46:AF46"/>
    <mergeCell ref="AG46:AH46"/>
    <mergeCell ref="AL44:AM44"/>
    <mergeCell ref="P45:Q45"/>
    <mergeCell ref="S45:T45"/>
    <mergeCell ref="W45:X45"/>
    <mergeCell ref="Y45:Z45"/>
    <mergeCell ref="AA45:AB45"/>
    <mergeCell ref="AC45:AD45"/>
    <mergeCell ref="AE45:AF45"/>
    <mergeCell ref="AG45:AH45"/>
    <mergeCell ref="AI45:AJ45"/>
    <mergeCell ref="AL43:AM43"/>
    <mergeCell ref="AI42:AJ42"/>
    <mergeCell ref="AL42:AM42"/>
    <mergeCell ref="P43:Q43"/>
    <mergeCell ref="S43:T43"/>
    <mergeCell ref="W43:X43"/>
    <mergeCell ref="Y43:Z43"/>
    <mergeCell ref="AA43:AB43"/>
    <mergeCell ref="AC43:AD43"/>
    <mergeCell ref="AE43:AF43"/>
    <mergeCell ref="AC44:AD44"/>
    <mergeCell ref="AE44:AF44"/>
    <mergeCell ref="AG44:AH44"/>
    <mergeCell ref="AI44:AJ44"/>
    <mergeCell ref="W44:X44"/>
    <mergeCell ref="Y44:Z44"/>
    <mergeCell ref="AA44:AB44"/>
    <mergeCell ref="P44:Q44"/>
    <mergeCell ref="S44:T44"/>
    <mergeCell ref="AG43:AH43"/>
    <mergeCell ref="AI43:AJ43"/>
    <mergeCell ref="AL41:AM41"/>
    <mergeCell ref="P42:Q42"/>
    <mergeCell ref="S42:T42"/>
    <mergeCell ref="W42:X42"/>
    <mergeCell ref="Y42:Z42"/>
    <mergeCell ref="AA42:AB42"/>
    <mergeCell ref="AC42:AD42"/>
    <mergeCell ref="AE42:AF42"/>
    <mergeCell ref="AG42:AH42"/>
    <mergeCell ref="AL40:AM40"/>
    <mergeCell ref="P41:Q41"/>
    <mergeCell ref="S41:T41"/>
    <mergeCell ref="W41:X41"/>
    <mergeCell ref="Y41:Z41"/>
    <mergeCell ref="AA41:AB41"/>
    <mergeCell ref="AC41:AD41"/>
    <mergeCell ref="AE41:AF41"/>
    <mergeCell ref="AG41:AH41"/>
    <mergeCell ref="AI41:AJ41"/>
    <mergeCell ref="AL39:AM39"/>
    <mergeCell ref="AI38:AJ38"/>
    <mergeCell ref="AL38:AM38"/>
    <mergeCell ref="P39:Q39"/>
    <mergeCell ref="S39:T39"/>
    <mergeCell ref="W39:X39"/>
    <mergeCell ref="Y39:Z39"/>
    <mergeCell ref="AA39:AB39"/>
    <mergeCell ref="AC39:AD39"/>
    <mergeCell ref="AE39:AF39"/>
    <mergeCell ref="AC40:AD40"/>
    <mergeCell ref="AE40:AF40"/>
    <mergeCell ref="AG40:AH40"/>
    <mergeCell ref="AI40:AJ40"/>
    <mergeCell ref="W40:X40"/>
    <mergeCell ref="Y40:Z40"/>
    <mergeCell ref="AA40:AB40"/>
    <mergeCell ref="P40:Q40"/>
    <mergeCell ref="S40:T40"/>
    <mergeCell ref="AG39:AH39"/>
    <mergeCell ref="AI39:AJ39"/>
    <mergeCell ref="AL37:AM37"/>
    <mergeCell ref="P38:Q38"/>
    <mergeCell ref="S38:T38"/>
    <mergeCell ref="W38:X38"/>
    <mergeCell ref="Y38:Z38"/>
    <mergeCell ref="AA38:AB38"/>
    <mergeCell ref="AC38:AD38"/>
    <mergeCell ref="AE38:AF38"/>
    <mergeCell ref="AG38:AH38"/>
    <mergeCell ref="AL36:AM36"/>
    <mergeCell ref="P37:Q37"/>
    <mergeCell ref="S37:T37"/>
    <mergeCell ref="W37:X37"/>
    <mergeCell ref="Y37:Z37"/>
    <mergeCell ref="AA37:AB37"/>
    <mergeCell ref="AC37:AD37"/>
    <mergeCell ref="AE37:AF37"/>
    <mergeCell ref="AG37:AH37"/>
    <mergeCell ref="AI37:AJ37"/>
    <mergeCell ref="AL35:AM35"/>
    <mergeCell ref="AI34:AJ34"/>
    <mergeCell ref="AL34:AM34"/>
    <mergeCell ref="P35:Q35"/>
    <mergeCell ref="S35:T35"/>
    <mergeCell ref="W35:X35"/>
    <mergeCell ref="Y35:Z35"/>
    <mergeCell ref="AA35:AB35"/>
    <mergeCell ref="AC35:AD35"/>
    <mergeCell ref="AE35:AF35"/>
    <mergeCell ref="AC36:AD36"/>
    <mergeCell ref="AE36:AF36"/>
    <mergeCell ref="AG36:AH36"/>
    <mergeCell ref="AI36:AJ36"/>
    <mergeCell ref="W36:X36"/>
    <mergeCell ref="Y36:Z36"/>
    <mergeCell ref="AA36:AB36"/>
    <mergeCell ref="P36:Q36"/>
    <mergeCell ref="S36:T36"/>
    <mergeCell ref="AG35:AH35"/>
    <mergeCell ref="AI35:AJ35"/>
    <mergeCell ref="AL33:AM33"/>
    <mergeCell ref="P34:Q34"/>
    <mergeCell ref="S34:T34"/>
    <mergeCell ref="W34:X34"/>
    <mergeCell ref="Y34:Z34"/>
    <mergeCell ref="AA34:AB34"/>
    <mergeCell ref="AC34:AD34"/>
    <mergeCell ref="AE34:AF34"/>
    <mergeCell ref="AG34:AH34"/>
    <mergeCell ref="AL32:AM32"/>
    <mergeCell ref="P33:Q33"/>
    <mergeCell ref="S33:T33"/>
    <mergeCell ref="W33:X33"/>
    <mergeCell ref="Y33:Z33"/>
    <mergeCell ref="AA33:AB33"/>
    <mergeCell ref="AC33:AD33"/>
    <mergeCell ref="AE33:AF33"/>
    <mergeCell ref="AG33:AH33"/>
    <mergeCell ref="AI33:AJ33"/>
    <mergeCell ref="AL31:AM31"/>
    <mergeCell ref="AI30:AJ30"/>
    <mergeCell ref="AL30:AM30"/>
    <mergeCell ref="P31:Q31"/>
    <mergeCell ref="S31:T31"/>
    <mergeCell ref="W31:X31"/>
    <mergeCell ref="Y31:Z31"/>
    <mergeCell ref="AA31:AB31"/>
    <mergeCell ref="AC31:AD31"/>
    <mergeCell ref="AE31:AF31"/>
    <mergeCell ref="AC32:AD32"/>
    <mergeCell ref="AE32:AF32"/>
    <mergeCell ref="AG32:AH32"/>
    <mergeCell ref="AI32:AJ32"/>
    <mergeCell ref="W32:X32"/>
    <mergeCell ref="Y32:Z32"/>
    <mergeCell ref="AA32:AB32"/>
    <mergeCell ref="P32:Q32"/>
    <mergeCell ref="S32:T32"/>
    <mergeCell ref="AG31:AH31"/>
    <mergeCell ref="AI31:AJ31"/>
    <mergeCell ref="AL29:AM29"/>
    <mergeCell ref="P30:Q30"/>
    <mergeCell ref="S30:T30"/>
    <mergeCell ref="W30:X30"/>
    <mergeCell ref="Y30:Z30"/>
    <mergeCell ref="AA30:AB30"/>
    <mergeCell ref="AC30:AD30"/>
    <mergeCell ref="AE30:AF30"/>
    <mergeCell ref="AG30:AH30"/>
    <mergeCell ref="AL28:AM28"/>
    <mergeCell ref="P29:Q29"/>
    <mergeCell ref="S29:T29"/>
    <mergeCell ref="W29:X29"/>
    <mergeCell ref="Y29:Z29"/>
    <mergeCell ref="AA29:AB29"/>
    <mergeCell ref="AC29:AD29"/>
    <mergeCell ref="AE29:AF29"/>
    <mergeCell ref="AG29:AH29"/>
    <mergeCell ref="AI29:AJ29"/>
    <mergeCell ref="AL27:AM27"/>
    <mergeCell ref="AI26:AJ26"/>
    <mergeCell ref="AL26:AM26"/>
    <mergeCell ref="P27:Q27"/>
    <mergeCell ref="S27:T27"/>
    <mergeCell ref="W27:X27"/>
    <mergeCell ref="Y27:Z27"/>
    <mergeCell ref="AA27:AB27"/>
    <mergeCell ref="AC27:AD27"/>
    <mergeCell ref="AE27:AF27"/>
    <mergeCell ref="AC28:AD28"/>
    <mergeCell ref="AE28:AF28"/>
    <mergeCell ref="AG28:AH28"/>
    <mergeCell ref="AI28:AJ28"/>
    <mergeCell ref="W28:X28"/>
    <mergeCell ref="Y28:Z28"/>
    <mergeCell ref="AA28:AB28"/>
    <mergeCell ref="P28:Q28"/>
    <mergeCell ref="S28:T28"/>
    <mergeCell ref="AG27:AH27"/>
    <mergeCell ref="AI27:AJ27"/>
    <mergeCell ref="AL25:AM25"/>
    <mergeCell ref="P26:Q26"/>
    <mergeCell ref="S26:T26"/>
    <mergeCell ref="W26:X26"/>
    <mergeCell ref="Y26:Z26"/>
    <mergeCell ref="AA26:AB26"/>
    <mergeCell ref="AC26:AD26"/>
    <mergeCell ref="AE26:AF26"/>
    <mergeCell ref="AG26:AH26"/>
    <mergeCell ref="AL24:AM24"/>
    <mergeCell ref="P25:Q25"/>
    <mergeCell ref="S25:T25"/>
    <mergeCell ref="W25:X25"/>
    <mergeCell ref="Y25:Z25"/>
    <mergeCell ref="AA25:AB25"/>
    <mergeCell ref="AC25:AD25"/>
    <mergeCell ref="AE25:AF25"/>
    <mergeCell ref="AG25:AH25"/>
    <mergeCell ref="AI25:AJ25"/>
    <mergeCell ref="AL23:AM23"/>
    <mergeCell ref="AI22:AJ22"/>
    <mergeCell ref="AL22:AM22"/>
    <mergeCell ref="P23:Q23"/>
    <mergeCell ref="S23:T23"/>
    <mergeCell ref="W23:X23"/>
    <mergeCell ref="Y23:Z23"/>
    <mergeCell ref="AA23:AB23"/>
    <mergeCell ref="AC23:AD23"/>
    <mergeCell ref="AE23:AF23"/>
    <mergeCell ref="AC24:AD24"/>
    <mergeCell ref="AE24:AF24"/>
    <mergeCell ref="AG24:AH24"/>
    <mergeCell ref="AI24:AJ24"/>
    <mergeCell ref="W24:X24"/>
    <mergeCell ref="Y24:Z24"/>
    <mergeCell ref="AA24:AB24"/>
    <mergeCell ref="P24:Q24"/>
    <mergeCell ref="S24:T24"/>
    <mergeCell ref="AG23:AH23"/>
    <mergeCell ref="AI23:AJ23"/>
    <mergeCell ref="AL21:AM21"/>
    <mergeCell ref="P22:Q22"/>
    <mergeCell ref="S22:T22"/>
    <mergeCell ref="W22:X22"/>
    <mergeCell ref="Y22:Z22"/>
    <mergeCell ref="AA22:AB22"/>
    <mergeCell ref="AC22:AD22"/>
    <mergeCell ref="AE22:AF22"/>
    <mergeCell ref="AG22:AH22"/>
    <mergeCell ref="AL20:AM20"/>
    <mergeCell ref="P21:Q21"/>
    <mergeCell ref="S21:T21"/>
    <mergeCell ref="W21:X21"/>
    <mergeCell ref="Y21:Z21"/>
    <mergeCell ref="AA21:AB21"/>
    <mergeCell ref="AC21:AD21"/>
    <mergeCell ref="AE21:AF21"/>
    <mergeCell ref="AG21:AH21"/>
    <mergeCell ref="AI21:AJ21"/>
    <mergeCell ref="AL19:AM19"/>
    <mergeCell ref="AI18:AJ18"/>
    <mergeCell ref="AL18:AM18"/>
    <mergeCell ref="P19:Q19"/>
    <mergeCell ref="S19:T19"/>
    <mergeCell ref="W19:X19"/>
    <mergeCell ref="Y19:Z19"/>
    <mergeCell ref="AA19:AB19"/>
    <mergeCell ref="AC19:AD19"/>
    <mergeCell ref="AE19:AF19"/>
    <mergeCell ref="AC20:AD20"/>
    <mergeCell ref="AE20:AF20"/>
    <mergeCell ref="AG20:AH20"/>
    <mergeCell ref="AI20:AJ20"/>
    <mergeCell ref="W20:X20"/>
    <mergeCell ref="Y20:Z20"/>
    <mergeCell ref="AA20:AB20"/>
    <mergeCell ref="P20:Q20"/>
    <mergeCell ref="S20:T20"/>
    <mergeCell ref="AG19:AH19"/>
    <mergeCell ref="AI19:AJ19"/>
    <mergeCell ref="AL17:AM17"/>
    <mergeCell ref="P18:Q18"/>
    <mergeCell ref="S18:T18"/>
    <mergeCell ref="W18:X18"/>
    <mergeCell ref="Y18:Z18"/>
    <mergeCell ref="AA18:AB18"/>
    <mergeCell ref="AC18:AD18"/>
    <mergeCell ref="AE18:AF18"/>
    <mergeCell ref="AG18:AH18"/>
    <mergeCell ref="AL16:AM16"/>
    <mergeCell ref="P17:Q17"/>
    <mergeCell ref="S17:T17"/>
    <mergeCell ref="W17:X17"/>
    <mergeCell ref="Y17:Z17"/>
    <mergeCell ref="AA17:AB17"/>
    <mergeCell ref="AC17:AD17"/>
    <mergeCell ref="AE17:AF17"/>
    <mergeCell ref="AG17:AH17"/>
    <mergeCell ref="AI17:AJ17"/>
    <mergeCell ref="AL15:AM15"/>
    <mergeCell ref="AI14:AJ14"/>
    <mergeCell ref="AL14:AM14"/>
    <mergeCell ref="P15:Q15"/>
    <mergeCell ref="S15:T15"/>
    <mergeCell ref="W15:X15"/>
    <mergeCell ref="Y15:Z15"/>
    <mergeCell ref="AA15:AB15"/>
    <mergeCell ref="AC15:AD15"/>
    <mergeCell ref="AE15:AF15"/>
    <mergeCell ref="AC16:AD16"/>
    <mergeCell ref="AE16:AF16"/>
    <mergeCell ref="AG16:AH16"/>
    <mergeCell ref="AI16:AJ16"/>
    <mergeCell ref="W16:X16"/>
    <mergeCell ref="Y16:Z16"/>
    <mergeCell ref="AA16:AB16"/>
    <mergeCell ref="P16:Q16"/>
    <mergeCell ref="S16:T16"/>
    <mergeCell ref="AG15:AH15"/>
    <mergeCell ref="AI15:AJ15"/>
    <mergeCell ref="AL13:AM13"/>
    <mergeCell ref="P14:Q14"/>
    <mergeCell ref="S14:T14"/>
    <mergeCell ref="W14:X14"/>
    <mergeCell ref="Y14:Z14"/>
    <mergeCell ref="AA14:AB14"/>
    <mergeCell ref="AC14:AD14"/>
    <mergeCell ref="AE14:AF14"/>
    <mergeCell ref="AG14:AH14"/>
    <mergeCell ref="AL12:AM12"/>
    <mergeCell ref="P13:Q13"/>
    <mergeCell ref="S13:T13"/>
    <mergeCell ref="W13:X13"/>
    <mergeCell ref="Y13:Z13"/>
    <mergeCell ref="AA13:AB13"/>
    <mergeCell ref="AC13:AD13"/>
    <mergeCell ref="AE13:AF13"/>
    <mergeCell ref="AG13:AH13"/>
    <mergeCell ref="AI13:AJ13"/>
    <mergeCell ref="AL11:AM11"/>
    <mergeCell ref="AI10:AJ10"/>
    <mergeCell ref="AL10:AM10"/>
    <mergeCell ref="P11:Q11"/>
    <mergeCell ref="S11:T11"/>
    <mergeCell ref="W11:X11"/>
    <mergeCell ref="Y11:Z11"/>
    <mergeCell ref="AA11:AB11"/>
    <mergeCell ref="AC11:AD11"/>
    <mergeCell ref="AE11:AF11"/>
    <mergeCell ref="AC12:AD12"/>
    <mergeCell ref="AE12:AF12"/>
    <mergeCell ref="AG12:AH12"/>
    <mergeCell ref="AI12:AJ12"/>
    <mergeCell ref="W12:X12"/>
    <mergeCell ref="Y12:Z12"/>
    <mergeCell ref="AA12:AB12"/>
    <mergeCell ref="P12:Q12"/>
    <mergeCell ref="S12:T12"/>
    <mergeCell ref="AG11:AH11"/>
    <mergeCell ref="AI11:AJ11"/>
    <mergeCell ref="AL9:AM9"/>
    <mergeCell ref="P10:Q10"/>
    <mergeCell ref="S10:T10"/>
    <mergeCell ref="W10:X10"/>
    <mergeCell ref="Y10:Z10"/>
    <mergeCell ref="AA10:AB10"/>
    <mergeCell ref="AC10:AD10"/>
    <mergeCell ref="AE10:AF10"/>
    <mergeCell ref="AG10:AH10"/>
    <mergeCell ref="AL8:AM8"/>
    <mergeCell ref="P9:Q9"/>
    <mergeCell ref="S9:T9"/>
    <mergeCell ref="W9:X9"/>
    <mergeCell ref="Y9:Z9"/>
    <mergeCell ref="AA9:AB9"/>
    <mergeCell ref="AC9:AD9"/>
    <mergeCell ref="AE9:AF9"/>
    <mergeCell ref="AG9:AH9"/>
    <mergeCell ref="AI9:AJ9"/>
    <mergeCell ref="AL7:AM7"/>
    <mergeCell ref="AI6:AJ6"/>
    <mergeCell ref="AL6:AM6"/>
    <mergeCell ref="P7:Q7"/>
    <mergeCell ref="S7:T7"/>
    <mergeCell ref="W7:X7"/>
    <mergeCell ref="Y7:Z7"/>
    <mergeCell ref="AA7:AB7"/>
    <mergeCell ref="AC7:AD7"/>
    <mergeCell ref="AE7:AF7"/>
    <mergeCell ref="AC8:AD8"/>
    <mergeCell ref="AE8:AF8"/>
    <mergeCell ref="AG8:AH8"/>
    <mergeCell ref="AI8:AJ8"/>
    <mergeCell ref="W8:X8"/>
    <mergeCell ref="Y8:Z8"/>
    <mergeCell ref="AA8:AB8"/>
    <mergeCell ref="P8:Q8"/>
    <mergeCell ref="S8:T8"/>
    <mergeCell ref="AG7:AH7"/>
    <mergeCell ref="AI7:AJ7"/>
    <mergeCell ref="A2:Q2"/>
    <mergeCell ref="S2:AN2"/>
    <mergeCell ref="AC4:AD4"/>
    <mergeCell ref="AE4:AF4"/>
    <mergeCell ref="AG4:AH4"/>
    <mergeCell ref="AI4:AJ4"/>
    <mergeCell ref="W4:X4"/>
    <mergeCell ref="Y4:Z4"/>
    <mergeCell ref="AA4:AB4"/>
    <mergeCell ref="P4:Q4"/>
    <mergeCell ref="S4:T4"/>
    <mergeCell ref="D3:Q3"/>
    <mergeCell ref="S3:AN3"/>
    <mergeCell ref="AL5:AM5"/>
    <mergeCell ref="P6:Q6"/>
    <mergeCell ref="S6:T6"/>
    <mergeCell ref="W6:X6"/>
    <mergeCell ref="Y6:Z6"/>
    <mergeCell ref="AA6:AB6"/>
    <mergeCell ref="AC6:AD6"/>
    <mergeCell ref="AE6:AF6"/>
    <mergeCell ref="AG6:AH6"/>
    <mergeCell ref="AL4:AM4"/>
    <mergeCell ref="P5:Q5"/>
    <mergeCell ref="S5:T5"/>
    <mergeCell ref="W5:X5"/>
    <mergeCell ref="Y5:Z5"/>
    <mergeCell ref="AA5:AB5"/>
    <mergeCell ref="AC5:AD5"/>
    <mergeCell ref="AE5:AF5"/>
    <mergeCell ref="AG5:AH5"/>
    <mergeCell ref="AI5:AJ5"/>
  </mergeCells>
  <pageMargins left="0.19685039370078741" right="0.19685039370078741" top="0.19685039370078741" bottom="0.47244094488188981" header="0.19685039370078741" footer="0.19685039370078741"/>
  <pageSetup paperSize="8" scale="70" orientation="landscape" horizontalDpi="300" verticalDpi="300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"/>
  <sheetViews>
    <sheetView showGridLines="0" workbookViewId="0">
      <selection activeCell="AC5" sqref="AC5"/>
    </sheetView>
  </sheetViews>
  <sheetFormatPr defaultRowHeight="15" x14ac:dyDescent="0.25"/>
  <cols>
    <col min="1" max="1" width="27.140625" style="34" customWidth="1"/>
    <col min="2" max="2" width="5.140625" style="34" customWidth="1"/>
    <col min="3" max="3" width="26.85546875" style="34" customWidth="1"/>
    <col min="4" max="4" width="14.85546875" style="34" customWidth="1"/>
    <col min="5" max="5" width="13.42578125" style="34" hidden="1" customWidth="1"/>
    <col min="6" max="6" width="13.42578125" style="34" customWidth="1"/>
    <col min="7" max="7" width="12.5703125" style="34" customWidth="1"/>
    <col min="8" max="12" width="5.140625" style="34" hidden="1" customWidth="1"/>
    <col min="13" max="13" width="14" style="34" customWidth="1"/>
    <col min="14" max="14" width="9.85546875" style="34" hidden="1" customWidth="1"/>
    <col min="15" max="15" width="15.85546875" style="34" customWidth="1"/>
    <col min="16" max="16" width="5.140625" style="34" hidden="1" customWidth="1"/>
    <col min="17" max="17" width="20.140625" style="34" hidden="1" customWidth="1"/>
    <col min="18" max="19" width="5.140625" style="34" hidden="1" customWidth="1"/>
    <col min="20" max="20" width="13.85546875" style="34" customWidth="1"/>
    <col min="21" max="21" width="5.140625" style="34" hidden="1" customWidth="1"/>
    <col min="22" max="22" width="17.140625" style="34" customWidth="1"/>
    <col min="23" max="23" width="15.28515625" style="34" customWidth="1"/>
    <col min="24" max="28" width="5.140625" style="34" hidden="1" customWidth="1"/>
    <col min="29" max="29" width="15.85546875" style="34" customWidth="1"/>
    <col min="30" max="30" width="5.140625" style="34" hidden="1" customWidth="1"/>
    <col min="31" max="31" width="12.7109375" style="34" customWidth="1"/>
    <col min="32" max="32" width="5.140625" style="34" hidden="1" customWidth="1"/>
  </cols>
  <sheetData>
    <row r="1" spans="1:32" ht="8.25" customHeight="1" x14ac:dyDescent="0.25"/>
    <row r="2" spans="1:32" x14ac:dyDescent="0.25">
      <c r="A2" s="40" t="s">
        <v>794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5" t="s">
        <v>0</v>
      </c>
      <c r="R2" s="35" t="s">
        <v>0</v>
      </c>
      <c r="S2" s="35" t="s">
        <v>0</v>
      </c>
      <c r="T2" s="42" t="s">
        <v>0</v>
      </c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</row>
    <row r="3" spans="1:32" x14ac:dyDescent="0.25">
      <c r="A3" s="6" t="s">
        <v>0</v>
      </c>
      <c r="B3" s="6" t="s">
        <v>0</v>
      </c>
      <c r="C3" s="6" t="s">
        <v>0</v>
      </c>
      <c r="D3" s="44" t="s">
        <v>17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6"/>
      <c r="Q3" s="6" t="s">
        <v>0</v>
      </c>
      <c r="R3" s="6" t="s">
        <v>0</v>
      </c>
      <c r="S3" s="6" t="s">
        <v>0</v>
      </c>
      <c r="T3" s="44" t="s">
        <v>18</v>
      </c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6"/>
    </row>
    <row r="4" spans="1:32" ht="151.5" customHeight="1" x14ac:dyDescent="0.25">
      <c r="A4" s="9" t="s">
        <v>19</v>
      </c>
      <c r="B4" s="9" t="s">
        <v>20</v>
      </c>
      <c r="C4" s="9" t="s">
        <v>795</v>
      </c>
      <c r="D4" s="32" t="s">
        <v>22</v>
      </c>
      <c r="E4" s="32" t="s">
        <v>23</v>
      </c>
      <c r="F4" s="32" t="s">
        <v>24</v>
      </c>
      <c r="G4" s="32" t="s">
        <v>25</v>
      </c>
      <c r="H4" s="32" t="s">
        <v>26</v>
      </c>
      <c r="I4" s="32" t="s">
        <v>27</v>
      </c>
      <c r="J4" s="32" t="s">
        <v>28</v>
      </c>
      <c r="K4" s="32" t="s">
        <v>29</v>
      </c>
      <c r="L4" s="32" t="s">
        <v>30</v>
      </c>
      <c r="M4" s="32" t="s">
        <v>831</v>
      </c>
      <c r="N4" s="32" t="s">
        <v>32</v>
      </c>
      <c r="O4" s="32" t="s">
        <v>33</v>
      </c>
      <c r="P4" s="32" t="s">
        <v>34</v>
      </c>
      <c r="Q4" s="9" t="s">
        <v>19</v>
      </c>
      <c r="R4" s="9" t="s">
        <v>20</v>
      </c>
      <c r="S4" s="9" t="s">
        <v>795</v>
      </c>
      <c r="T4" s="32" t="s">
        <v>22</v>
      </c>
      <c r="U4" s="32" t="s">
        <v>23</v>
      </c>
      <c r="V4" s="32" t="s">
        <v>24</v>
      </c>
      <c r="W4" s="32" t="s">
        <v>25</v>
      </c>
      <c r="X4" s="32" t="s">
        <v>26</v>
      </c>
      <c r="Y4" s="32" t="s">
        <v>35</v>
      </c>
      <c r="Z4" s="32" t="s">
        <v>28</v>
      </c>
      <c r="AA4" s="32" t="s">
        <v>29</v>
      </c>
      <c r="AB4" s="32" t="s">
        <v>30</v>
      </c>
      <c r="AC4" s="32" t="s">
        <v>832</v>
      </c>
      <c r="AD4" s="32" t="s">
        <v>32</v>
      </c>
      <c r="AE4" s="32" t="s">
        <v>33</v>
      </c>
      <c r="AF4" s="32" t="s">
        <v>34</v>
      </c>
    </row>
    <row r="5" spans="1:32" x14ac:dyDescent="0.25">
      <c r="A5" s="32" t="s">
        <v>36</v>
      </c>
      <c r="B5" s="32" t="s">
        <v>37</v>
      </c>
      <c r="C5" s="32" t="s">
        <v>38</v>
      </c>
      <c r="D5" s="32" t="s">
        <v>39</v>
      </c>
      <c r="E5" s="32" t="s">
        <v>40</v>
      </c>
      <c r="F5" s="32">
        <v>5</v>
      </c>
      <c r="G5" s="32">
        <v>6</v>
      </c>
      <c r="H5" s="32" t="s">
        <v>43</v>
      </c>
      <c r="I5" s="32" t="s">
        <v>44</v>
      </c>
      <c r="J5" s="32" t="s">
        <v>45</v>
      </c>
      <c r="K5" s="32" t="s">
        <v>46</v>
      </c>
      <c r="L5" s="32" t="s">
        <v>47</v>
      </c>
      <c r="M5" s="32">
        <v>7</v>
      </c>
      <c r="N5" s="32" t="s">
        <v>48</v>
      </c>
      <c r="O5" s="32">
        <v>8</v>
      </c>
      <c r="P5" s="32" t="s">
        <v>49</v>
      </c>
      <c r="Q5" s="32" t="s">
        <v>36</v>
      </c>
      <c r="R5" s="32" t="s">
        <v>37</v>
      </c>
      <c r="S5" s="32" t="s">
        <v>38</v>
      </c>
      <c r="T5" s="32">
        <v>9</v>
      </c>
      <c r="U5" s="32" t="s">
        <v>50</v>
      </c>
      <c r="V5" s="32">
        <v>10</v>
      </c>
      <c r="W5" s="32">
        <v>11</v>
      </c>
      <c r="X5" s="32" t="s">
        <v>51</v>
      </c>
      <c r="Y5" s="32" t="s">
        <v>52</v>
      </c>
      <c r="Z5" s="32" t="s">
        <v>53</v>
      </c>
      <c r="AA5" s="32" t="s">
        <v>54</v>
      </c>
      <c r="AB5" s="32" t="s">
        <v>55</v>
      </c>
      <c r="AC5" s="32">
        <v>12</v>
      </c>
      <c r="AD5" s="32" t="s">
        <v>56</v>
      </c>
      <c r="AE5" s="32">
        <v>13</v>
      </c>
      <c r="AF5" s="32" t="s">
        <v>57</v>
      </c>
    </row>
    <row r="6" spans="1:32" ht="32.25" customHeight="1" x14ac:dyDescent="0.25">
      <c r="A6" s="10" t="s">
        <v>796</v>
      </c>
      <c r="B6" s="11">
        <v>500</v>
      </c>
      <c r="C6" s="11" t="s">
        <v>59</v>
      </c>
      <c r="D6" s="12">
        <v>492094806.48000002</v>
      </c>
      <c r="E6" s="37" t="s">
        <v>60</v>
      </c>
      <c r="F6" s="12">
        <v>492094806.48000002</v>
      </c>
      <c r="G6" s="12">
        <v>-411414356.30000001</v>
      </c>
      <c r="H6" s="37" t="s">
        <v>60</v>
      </c>
      <c r="I6" s="37" t="s">
        <v>60</v>
      </c>
      <c r="J6" s="37" t="s">
        <v>60</v>
      </c>
      <c r="K6" s="37" t="s">
        <v>60</v>
      </c>
      <c r="L6" s="37" t="s">
        <v>60</v>
      </c>
      <c r="M6" s="12">
        <v>59411389.159999996</v>
      </c>
      <c r="N6" s="37" t="s">
        <v>60</v>
      </c>
      <c r="O6" s="12">
        <v>21269061.02</v>
      </c>
      <c r="P6" s="37" t="s">
        <v>60</v>
      </c>
      <c r="Q6" s="10" t="s">
        <v>796</v>
      </c>
      <c r="R6" s="11">
        <v>500</v>
      </c>
      <c r="S6" s="11" t="s">
        <v>59</v>
      </c>
      <c r="T6" s="12">
        <v>62106655.600000001</v>
      </c>
      <c r="U6" s="37" t="s">
        <v>60</v>
      </c>
      <c r="V6" s="12">
        <v>62106655.600000001</v>
      </c>
      <c r="W6" s="12">
        <v>-151673460.30000001</v>
      </c>
      <c r="X6" s="37" t="s">
        <v>60</v>
      </c>
      <c r="Y6" s="37" t="s">
        <v>60</v>
      </c>
      <c r="Z6" s="37" t="s">
        <v>60</v>
      </c>
      <c r="AA6" s="37" t="s">
        <v>60</v>
      </c>
      <c r="AB6" s="37" t="s">
        <v>60</v>
      </c>
      <c r="AC6" s="12">
        <v>-84450502.560000002</v>
      </c>
      <c r="AD6" s="37" t="s">
        <v>60</v>
      </c>
      <c r="AE6" s="12">
        <v>-5116302.1399999997</v>
      </c>
      <c r="AF6" s="37" t="s">
        <v>60</v>
      </c>
    </row>
    <row r="7" spans="1:32" ht="17.25" customHeight="1" x14ac:dyDescent="0.25">
      <c r="A7" s="10" t="s">
        <v>797</v>
      </c>
      <c r="B7" s="11">
        <v>700</v>
      </c>
      <c r="C7" s="11" t="s">
        <v>798</v>
      </c>
      <c r="D7" s="12">
        <v>492094806.48000002</v>
      </c>
      <c r="E7" s="37" t="s">
        <v>60</v>
      </c>
      <c r="F7" s="12">
        <v>492094806.48000002</v>
      </c>
      <c r="G7" s="12">
        <v>-411414356.30000001</v>
      </c>
      <c r="H7" s="37" t="s">
        <v>60</v>
      </c>
      <c r="I7" s="37" t="s">
        <v>60</v>
      </c>
      <c r="J7" s="37" t="s">
        <v>60</v>
      </c>
      <c r="K7" s="37" t="s">
        <v>60</v>
      </c>
      <c r="L7" s="37" t="s">
        <v>60</v>
      </c>
      <c r="M7" s="12">
        <v>59411389.159999996</v>
      </c>
      <c r="N7" s="37" t="s">
        <v>60</v>
      </c>
      <c r="O7" s="12">
        <v>21269061.02</v>
      </c>
      <c r="P7" s="37" t="s">
        <v>60</v>
      </c>
      <c r="Q7" s="10" t="s">
        <v>797</v>
      </c>
      <c r="R7" s="11">
        <v>700</v>
      </c>
      <c r="S7" s="11" t="s">
        <v>798</v>
      </c>
      <c r="T7" s="12">
        <v>62106655.600000001</v>
      </c>
      <c r="U7" s="37" t="s">
        <v>60</v>
      </c>
      <c r="V7" s="12">
        <v>62106655.600000001</v>
      </c>
      <c r="W7" s="12">
        <v>-151673460.30000001</v>
      </c>
      <c r="X7" s="37" t="s">
        <v>60</v>
      </c>
      <c r="Y7" s="37" t="s">
        <v>60</v>
      </c>
      <c r="Z7" s="37" t="s">
        <v>60</v>
      </c>
      <c r="AA7" s="37" t="s">
        <v>60</v>
      </c>
      <c r="AB7" s="37" t="s">
        <v>60</v>
      </c>
      <c r="AC7" s="12">
        <v>-84450502.560000002</v>
      </c>
      <c r="AD7" s="37" t="s">
        <v>60</v>
      </c>
      <c r="AE7" s="12">
        <v>-5116302.1399999997</v>
      </c>
      <c r="AF7" s="37" t="s">
        <v>60</v>
      </c>
    </row>
    <row r="8" spans="1:32" ht="51.75" x14ac:dyDescent="0.25">
      <c r="A8" s="10" t="s">
        <v>799</v>
      </c>
      <c r="B8" s="11">
        <v>700</v>
      </c>
      <c r="C8" s="11" t="s">
        <v>800</v>
      </c>
      <c r="D8" s="12">
        <v>492094806.48000002</v>
      </c>
      <c r="E8" s="37" t="s">
        <v>60</v>
      </c>
      <c r="F8" s="12">
        <v>492094806.48000002</v>
      </c>
      <c r="G8" s="12">
        <v>-411414356.30000001</v>
      </c>
      <c r="H8" s="37" t="s">
        <v>60</v>
      </c>
      <c r="I8" s="37" t="s">
        <v>60</v>
      </c>
      <c r="J8" s="37" t="s">
        <v>60</v>
      </c>
      <c r="K8" s="37" t="s">
        <v>60</v>
      </c>
      <c r="L8" s="37" t="s">
        <v>60</v>
      </c>
      <c r="M8" s="12">
        <v>59411389.159999996</v>
      </c>
      <c r="N8" s="37" t="s">
        <v>60</v>
      </c>
      <c r="O8" s="12">
        <v>21269061.02</v>
      </c>
      <c r="P8" s="37" t="s">
        <v>60</v>
      </c>
      <c r="Q8" s="10" t="s">
        <v>799</v>
      </c>
      <c r="R8" s="11">
        <v>700</v>
      </c>
      <c r="S8" s="11" t="s">
        <v>800</v>
      </c>
      <c r="T8" s="12">
        <v>62106655.600000001</v>
      </c>
      <c r="U8" s="37" t="s">
        <v>60</v>
      </c>
      <c r="V8" s="12">
        <v>62106655.600000001</v>
      </c>
      <c r="W8" s="12">
        <v>-151673460.30000001</v>
      </c>
      <c r="X8" s="37" t="s">
        <v>60</v>
      </c>
      <c r="Y8" s="37" t="s">
        <v>60</v>
      </c>
      <c r="Z8" s="37" t="s">
        <v>60</v>
      </c>
      <c r="AA8" s="37" t="s">
        <v>60</v>
      </c>
      <c r="AB8" s="37" t="s">
        <v>60</v>
      </c>
      <c r="AC8" s="12">
        <v>-84450502.560000002</v>
      </c>
      <c r="AD8" s="37" t="s">
        <v>60</v>
      </c>
      <c r="AE8" s="12">
        <v>-5116302.1399999997</v>
      </c>
      <c r="AF8" s="37" t="s">
        <v>60</v>
      </c>
    </row>
    <row r="9" spans="1:32" ht="39" x14ac:dyDescent="0.25">
      <c r="A9" s="10" t="s">
        <v>801</v>
      </c>
      <c r="B9" s="11">
        <v>710</v>
      </c>
      <c r="C9" s="11" t="s">
        <v>802</v>
      </c>
      <c r="D9" s="12">
        <v>-231539587.47999999</v>
      </c>
      <c r="E9" s="37" t="s">
        <v>60</v>
      </c>
      <c r="F9" s="12">
        <v>-231539587.47999999</v>
      </c>
      <c r="G9" s="12">
        <v>-524718752.80000001</v>
      </c>
      <c r="H9" s="37" t="s">
        <v>60</v>
      </c>
      <c r="I9" s="37" t="s">
        <v>60</v>
      </c>
      <c r="J9" s="37" t="s">
        <v>60</v>
      </c>
      <c r="K9" s="37" t="s">
        <v>60</v>
      </c>
      <c r="L9" s="37" t="s">
        <v>60</v>
      </c>
      <c r="M9" s="12">
        <v>-489979943.30000001</v>
      </c>
      <c r="N9" s="37" t="s">
        <v>60</v>
      </c>
      <c r="O9" s="12">
        <v>-266278396.97999999</v>
      </c>
      <c r="P9" s="37" t="s">
        <v>60</v>
      </c>
      <c r="Q9" s="10" t="s">
        <v>801</v>
      </c>
      <c r="R9" s="11">
        <v>710</v>
      </c>
      <c r="S9" s="11" t="s">
        <v>802</v>
      </c>
      <c r="T9" s="12">
        <v>-180083676.44</v>
      </c>
      <c r="U9" s="37" t="s">
        <v>60</v>
      </c>
      <c r="V9" s="12">
        <v>-180083676.44</v>
      </c>
      <c r="W9" s="12">
        <v>-200538352.30000001</v>
      </c>
      <c r="X9" s="37" t="s">
        <v>60</v>
      </c>
      <c r="Y9" s="37" t="s">
        <v>60</v>
      </c>
      <c r="Z9" s="37" t="s">
        <v>60</v>
      </c>
      <c r="AA9" s="37" t="s">
        <v>60</v>
      </c>
      <c r="AB9" s="37" t="s">
        <v>60</v>
      </c>
      <c r="AC9" s="12">
        <v>-283700614.94999999</v>
      </c>
      <c r="AD9" s="37" t="s">
        <v>60</v>
      </c>
      <c r="AE9" s="12">
        <v>-96921413.790000007</v>
      </c>
      <c r="AF9" s="37" t="s">
        <v>60</v>
      </c>
    </row>
    <row r="10" spans="1:32" ht="39" x14ac:dyDescent="0.25">
      <c r="A10" s="10" t="s">
        <v>803</v>
      </c>
      <c r="B10" s="11">
        <v>710</v>
      </c>
      <c r="C10" s="11" t="s">
        <v>804</v>
      </c>
      <c r="D10" s="12">
        <v>-231539587.47999999</v>
      </c>
      <c r="E10" s="37" t="s">
        <v>60</v>
      </c>
      <c r="F10" s="12">
        <v>-231539587.47999999</v>
      </c>
      <c r="G10" s="12">
        <v>-524718752.80000001</v>
      </c>
      <c r="H10" s="37" t="s">
        <v>60</v>
      </c>
      <c r="I10" s="37" t="s">
        <v>60</v>
      </c>
      <c r="J10" s="37" t="s">
        <v>60</v>
      </c>
      <c r="K10" s="37" t="s">
        <v>60</v>
      </c>
      <c r="L10" s="37" t="s">
        <v>60</v>
      </c>
      <c r="M10" s="12">
        <v>-489979943.30000001</v>
      </c>
      <c r="N10" s="37" t="s">
        <v>60</v>
      </c>
      <c r="O10" s="12">
        <v>-266278396.97999999</v>
      </c>
      <c r="P10" s="37" t="s">
        <v>60</v>
      </c>
      <c r="Q10" s="10" t="s">
        <v>803</v>
      </c>
      <c r="R10" s="11">
        <v>710</v>
      </c>
      <c r="S10" s="11" t="s">
        <v>804</v>
      </c>
      <c r="T10" s="12">
        <v>-180083676.44</v>
      </c>
      <c r="U10" s="37" t="s">
        <v>60</v>
      </c>
      <c r="V10" s="12">
        <v>-180083676.44</v>
      </c>
      <c r="W10" s="12">
        <v>-200538352.30000001</v>
      </c>
      <c r="X10" s="37" t="s">
        <v>60</v>
      </c>
      <c r="Y10" s="37" t="s">
        <v>60</v>
      </c>
      <c r="Z10" s="37" t="s">
        <v>60</v>
      </c>
      <c r="AA10" s="37" t="s">
        <v>60</v>
      </c>
      <c r="AB10" s="37" t="s">
        <v>60</v>
      </c>
      <c r="AC10" s="12">
        <v>-283700614.94999999</v>
      </c>
      <c r="AD10" s="37" t="s">
        <v>60</v>
      </c>
      <c r="AE10" s="12">
        <v>-96921413.790000007</v>
      </c>
      <c r="AF10" s="37" t="s">
        <v>60</v>
      </c>
    </row>
    <row r="11" spans="1:32" ht="51.75" x14ac:dyDescent="0.25">
      <c r="A11" s="10" t="s">
        <v>805</v>
      </c>
      <c r="B11" s="11">
        <v>710</v>
      </c>
      <c r="C11" s="11" t="s">
        <v>806</v>
      </c>
      <c r="D11" s="12">
        <v>-231539587.47999999</v>
      </c>
      <c r="E11" s="37" t="s">
        <v>60</v>
      </c>
      <c r="F11" s="12">
        <v>-231539587.47999999</v>
      </c>
      <c r="G11" s="12">
        <v>-524718752.80000001</v>
      </c>
      <c r="H11" s="37" t="s">
        <v>60</v>
      </c>
      <c r="I11" s="37" t="s">
        <v>60</v>
      </c>
      <c r="J11" s="37" t="s">
        <v>60</v>
      </c>
      <c r="K11" s="37" t="s">
        <v>60</v>
      </c>
      <c r="L11" s="37" t="s">
        <v>60</v>
      </c>
      <c r="M11" s="12">
        <v>-489979943.30000001</v>
      </c>
      <c r="N11" s="37" t="s">
        <v>60</v>
      </c>
      <c r="O11" s="12">
        <v>-266278396.97999999</v>
      </c>
      <c r="P11" s="37" t="s">
        <v>60</v>
      </c>
      <c r="Q11" s="10" t="s">
        <v>805</v>
      </c>
      <c r="R11" s="11">
        <v>710</v>
      </c>
      <c r="S11" s="11" t="s">
        <v>806</v>
      </c>
      <c r="T11" s="12">
        <v>-180083676.44</v>
      </c>
      <c r="U11" s="37" t="s">
        <v>60</v>
      </c>
      <c r="V11" s="12">
        <v>-180083676.44</v>
      </c>
      <c r="W11" s="12">
        <v>-200538352.30000001</v>
      </c>
      <c r="X11" s="37" t="s">
        <v>60</v>
      </c>
      <c r="Y11" s="37" t="s">
        <v>60</v>
      </c>
      <c r="Z11" s="37" t="s">
        <v>60</v>
      </c>
      <c r="AA11" s="37" t="s">
        <v>60</v>
      </c>
      <c r="AB11" s="37" t="s">
        <v>60</v>
      </c>
      <c r="AC11" s="12">
        <v>-283700614.94999999</v>
      </c>
      <c r="AD11" s="37" t="s">
        <v>60</v>
      </c>
      <c r="AE11" s="12">
        <v>-96921413.790000007</v>
      </c>
      <c r="AF11" s="37" t="s">
        <v>60</v>
      </c>
    </row>
    <row r="12" spans="1:32" ht="52.5" customHeight="1" x14ac:dyDescent="0.25">
      <c r="A12" s="10" t="s">
        <v>807</v>
      </c>
      <c r="B12" s="11">
        <v>710</v>
      </c>
      <c r="C12" s="11" t="s">
        <v>808</v>
      </c>
      <c r="D12" s="12">
        <v>-210124568</v>
      </c>
      <c r="E12" s="37" t="s">
        <v>60</v>
      </c>
      <c r="F12" s="12">
        <v>-210124568</v>
      </c>
      <c r="G12" s="12">
        <v>-279855375.30000001</v>
      </c>
      <c r="H12" s="37" t="s">
        <v>60</v>
      </c>
      <c r="I12" s="37" t="s">
        <v>60</v>
      </c>
      <c r="J12" s="37" t="s">
        <v>60</v>
      </c>
      <c r="K12" s="37" t="s">
        <v>60</v>
      </c>
      <c r="L12" s="37" t="s">
        <v>60</v>
      </c>
      <c r="M12" s="12">
        <v>-489979943.30000001</v>
      </c>
      <c r="N12" s="37" t="s">
        <v>60</v>
      </c>
      <c r="O12" s="37" t="s">
        <v>60</v>
      </c>
      <c r="P12" s="37" t="s">
        <v>60</v>
      </c>
      <c r="Q12" s="10" t="s">
        <v>807</v>
      </c>
      <c r="R12" s="11">
        <v>710</v>
      </c>
      <c r="S12" s="11" t="s">
        <v>808</v>
      </c>
      <c r="T12" s="12">
        <v>-162932119.18000001</v>
      </c>
      <c r="U12" s="37" t="s">
        <v>60</v>
      </c>
      <c r="V12" s="12">
        <v>-162932119.18000001</v>
      </c>
      <c r="W12" s="12">
        <v>-120768495.77</v>
      </c>
      <c r="X12" s="37" t="s">
        <v>60</v>
      </c>
      <c r="Y12" s="37" t="s">
        <v>60</v>
      </c>
      <c r="Z12" s="37" t="s">
        <v>60</v>
      </c>
      <c r="AA12" s="37" t="s">
        <v>60</v>
      </c>
      <c r="AB12" s="37" t="s">
        <v>60</v>
      </c>
      <c r="AC12" s="12">
        <v>-283700614.94999999</v>
      </c>
      <c r="AD12" s="37" t="s">
        <v>60</v>
      </c>
      <c r="AE12" s="37" t="s">
        <v>60</v>
      </c>
      <c r="AF12" s="37" t="s">
        <v>60</v>
      </c>
    </row>
    <row r="13" spans="1:32" ht="53.25" customHeight="1" x14ac:dyDescent="0.25">
      <c r="A13" s="10" t="s">
        <v>809</v>
      </c>
      <c r="B13" s="11">
        <v>710</v>
      </c>
      <c r="C13" s="11" t="s">
        <v>810</v>
      </c>
      <c r="D13" s="12">
        <v>-21415019.48</v>
      </c>
      <c r="E13" s="37" t="s">
        <v>60</v>
      </c>
      <c r="F13" s="12">
        <v>-21415019.48</v>
      </c>
      <c r="G13" s="12">
        <v>-244863377.5</v>
      </c>
      <c r="H13" s="37" t="s">
        <v>60</v>
      </c>
      <c r="I13" s="37" t="s">
        <v>60</v>
      </c>
      <c r="J13" s="37" t="s">
        <v>60</v>
      </c>
      <c r="K13" s="37" t="s">
        <v>60</v>
      </c>
      <c r="L13" s="37" t="s">
        <v>60</v>
      </c>
      <c r="M13" s="37" t="s">
        <v>60</v>
      </c>
      <c r="N13" s="37" t="s">
        <v>60</v>
      </c>
      <c r="O13" s="12">
        <v>-266278396.97999999</v>
      </c>
      <c r="P13" s="37" t="s">
        <v>60</v>
      </c>
      <c r="Q13" s="10" t="s">
        <v>809</v>
      </c>
      <c r="R13" s="11">
        <v>710</v>
      </c>
      <c r="S13" s="11" t="s">
        <v>810</v>
      </c>
      <c r="T13" s="12">
        <v>-17151557.260000002</v>
      </c>
      <c r="U13" s="37" t="s">
        <v>60</v>
      </c>
      <c r="V13" s="12">
        <v>-17151557.260000002</v>
      </c>
      <c r="W13" s="12">
        <v>-79769856.530000001</v>
      </c>
      <c r="X13" s="37" t="s">
        <v>60</v>
      </c>
      <c r="Y13" s="37" t="s">
        <v>60</v>
      </c>
      <c r="Z13" s="37" t="s">
        <v>60</v>
      </c>
      <c r="AA13" s="37" t="s">
        <v>60</v>
      </c>
      <c r="AB13" s="37" t="s">
        <v>60</v>
      </c>
      <c r="AC13" s="37" t="s">
        <v>60</v>
      </c>
      <c r="AD13" s="37" t="s">
        <v>60</v>
      </c>
      <c r="AE13" s="12">
        <v>-96921413.790000007</v>
      </c>
      <c r="AF13" s="37" t="s">
        <v>60</v>
      </c>
    </row>
    <row r="14" spans="1:32" ht="39" x14ac:dyDescent="0.25">
      <c r="A14" s="10" t="s">
        <v>811</v>
      </c>
      <c r="B14" s="11">
        <v>720</v>
      </c>
      <c r="C14" s="11" t="s">
        <v>812</v>
      </c>
      <c r="D14" s="12">
        <v>723634393.96000004</v>
      </c>
      <c r="E14" s="37" t="s">
        <v>60</v>
      </c>
      <c r="F14" s="12">
        <v>723634393.96000004</v>
      </c>
      <c r="G14" s="12">
        <v>113304396.5</v>
      </c>
      <c r="H14" s="37" t="s">
        <v>60</v>
      </c>
      <c r="I14" s="37" t="s">
        <v>60</v>
      </c>
      <c r="J14" s="37" t="s">
        <v>60</v>
      </c>
      <c r="K14" s="37" t="s">
        <v>60</v>
      </c>
      <c r="L14" s="37" t="s">
        <v>60</v>
      </c>
      <c r="M14" s="12">
        <v>549391332.46000004</v>
      </c>
      <c r="N14" s="37" t="s">
        <v>60</v>
      </c>
      <c r="O14" s="12">
        <v>287547458</v>
      </c>
      <c r="P14" s="37" t="s">
        <v>60</v>
      </c>
      <c r="Q14" s="10" t="s">
        <v>811</v>
      </c>
      <c r="R14" s="11">
        <v>720</v>
      </c>
      <c r="S14" s="11" t="s">
        <v>812</v>
      </c>
      <c r="T14" s="12">
        <v>242190332.03999999</v>
      </c>
      <c r="U14" s="37" t="s">
        <v>60</v>
      </c>
      <c r="V14" s="12">
        <v>242190332.03999999</v>
      </c>
      <c r="W14" s="12">
        <v>48864892</v>
      </c>
      <c r="X14" s="37" t="s">
        <v>60</v>
      </c>
      <c r="Y14" s="37" t="s">
        <v>60</v>
      </c>
      <c r="Z14" s="37" t="s">
        <v>60</v>
      </c>
      <c r="AA14" s="37" t="s">
        <v>60</v>
      </c>
      <c r="AB14" s="37" t="s">
        <v>60</v>
      </c>
      <c r="AC14" s="12">
        <v>199250112.38999999</v>
      </c>
      <c r="AD14" s="37" t="s">
        <v>60</v>
      </c>
      <c r="AE14" s="12">
        <v>91805111.650000006</v>
      </c>
      <c r="AF14" s="37" t="s">
        <v>60</v>
      </c>
    </row>
    <row r="15" spans="1:32" ht="39" x14ac:dyDescent="0.25">
      <c r="A15" s="10" t="s">
        <v>813</v>
      </c>
      <c r="B15" s="11">
        <v>720</v>
      </c>
      <c r="C15" s="11" t="s">
        <v>814</v>
      </c>
      <c r="D15" s="12">
        <v>723634393.96000004</v>
      </c>
      <c r="E15" s="37" t="s">
        <v>60</v>
      </c>
      <c r="F15" s="12">
        <v>723634393.96000004</v>
      </c>
      <c r="G15" s="12">
        <v>113304396.5</v>
      </c>
      <c r="H15" s="37" t="s">
        <v>60</v>
      </c>
      <c r="I15" s="37" t="s">
        <v>60</v>
      </c>
      <c r="J15" s="37" t="s">
        <v>60</v>
      </c>
      <c r="K15" s="37" t="s">
        <v>60</v>
      </c>
      <c r="L15" s="37" t="s">
        <v>60</v>
      </c>
      <c r="M15" s="12">
        <v>549391332.46000004</v>
      </c>
      <c r="N15" s="37" t="s">
        <v>60</v>
      </c>
      <c r="O15" s="12">
        <v>287547458</v>
      </c>
      <c r="P15" s="37" t="s">
        <v>60</v>
      </c>
      <c r="Q15" s="10" t="s">
        <v>813</v>
      </c>
      <c r="R15" s="11">
        <v>720</v>
      </c>
      <c r="S15" s="11" t="s">
        <v>814</v>
      </c>
      <c r="T15" s="12">
        <v>242190332.03999999</v>
      </c>
      <c r="U15" s="37" t="s">
        <v>60</v>
      </c>
      <c r="V15" s="12">
        <v>242190332.03999999</v>
      </c>
      <c r="W15" s="12">
        <v>48864892</v>
      </c>
      <c r="X15" s="37" t="s">
        <v>60</v>
      </c>
      <c r="Y15" s="37" t="s">
        <v>60</v>
      </c>
      <c r="Z15" s="37" t="s">
        <v>60</v>
      </c>
      <c r="AA15" s="37" t="s">
        <v>60</v>
      </c>
      <c r="AB15" s="37" t="s">
        <v>60</v>
      </c>
      <c r="AC15" s="12">
        <v>199250112.38999999</v>
      </c>
      <c r="AD15" s="37" t="s">
        <v>60</v>
      </c>
      <c r="AE15" s="12">
        <v>91805111.650000006</v>
      </c>
      <c r="AF15" s="37" t="s">
        <v>60</v>
      </c>
    </row>
    <row r="16" spans="1:32" ht="36.75" customHeight="1" x14ac:dyDescent="0.25">
      <c r="A16" s="10" t="s">
        <v>815</v>
      </c>
      <c r="B16" s="11">
        <v>720</v>
      </c>
      <c r="C16" s="11" t="s">
        <v>816</v>
      </c>
      <c r="D16" s="12">
        <v>723634393.96000004</v>
      </c>
      <c r="E16" s="37" t="s">
        <v>60</v>
      </c>
      <c r="F16" s="12">
        <v>723634393.96000004</v>
      </c>
      <c r="G16" s="12">
        <v>113304396.5</v>
      </c>
      <c r="H16" s="37" t="s">
        <v>60</v>
      </c>
      <c r="I16" s="37" t="s">
        <v>60</v>
      </c>
      <c r="J16" s="37" t="s">
        <v>60</v>
      </c>
      <c r="K16" s="37" t="s">
        <v>60</v>
      </c>
      <c r="L16" s="37" t="s">
        <v>60</v>
      </c>
      <c r="M16" s="12">
        <v>549391332.46000004</v>
      </c>
      <c r="N16" s="37" t="s">
        <v>60</v>
      </c>
      <c r="O16" s="12">
        <v>287547458</v>
      </c>
      <c r="P16" s="37" t="s">
        <v>60</v>
      </c>
      <c r="Q16" s="10" t="s">
        <v>815</v>
      </c>
      <c r="R16" s="11">
        <v>720</v>
      </c>
      <c r="S16" s="11" t="s">
        <v>816</v>
      </c>
      <c r="T16" s="12">
        <v>242190332.03999999</v>
      </c>
      <c r="U16" s="37" t="s">
        <v>60</v>
      </c>
      <c r="V16" s="12">
        <v>242190332.03999999</v>
      </c>
      <c r="W16" s="12">
        <v>48864892</v>
      </c>
      <c r="X16" s="37" t="s">
        <v>60</v>
      </c>
      <c r="Y16" s="37" t="s">
        <v>60</v>
      </c>
      <c r="Z16" s="37" t="s">
        <v>60</v>
      </c>
      <c r="AA16" s="37" t="s">
        <v>60</v>
      </c>
      <c r="AB16" s="37" t="s">
        <v>60</v>
      </c>
      <c r="AC16" s="12">
        <v>199250112.38999999</v>
      </c>
      <c r="AD16" s="37" t="s">
        <v>60</v>
      </c>
      <c r="AE16" s="12">
        <v>91805111.650000006</v>
      </c>
      <c r="AF16" s="37" t="s">
        <v>60</v>
      </c>
    </row>
    <row r="17" spans="1:32" ht="54.75" customHeight="1" x14ac:dyDescent="0.25">
      <c r="A17" s="10" t="s">
        <v>817</v>
      </c>
      <c r="B17" s="11">
        <v>720</v>
      </c>
      <c r="C17" s="11" t="s">
        <v>818</v>
      </c>
      <c r="D17" s="12">
        <v>438425284.95999998</v>
      </c>
      <c r="E17" s="37" t="s">
        <v>60</v>
      </c>
      <c r="F17" s="12">
        <v>438425284.95999998</v>
      </c>
      <c r="G17" s="12">
        <v>110966047.5</v>
      </c>
      <c r="H17" s="37" t="s">
        <v>60</v>
      </c>
      <c r="I17" s="37" t="s">
        <v>60</v>
      </c>
      <c r="J17" s="37" t="s">
        <v>60</v>
      </c>
      <c r="K17" s="37" t="s">
        <v>60</v>
      </c>
      <c r="L17" s="37" t="s">
        <v>60</v>
      </c>
      <c r="M17" s="12">
        <v>549391332.46000004</v>
      </c>
      <c r="N17" s="37" t="s">
        <v>60</v>
      </c>
      <c r="O17" s="37" t="s">
        <v>60</v>
      </c>
      <c r="P17" s="37" t="s">
        <v>60</v>
      </c>
      <c r="Q17" s="10" t="s">
        <v>817</v>
      </c>
      <c r="R17" s="11">
        <v>720</v>
      </c>
      <c r="S17" s="11" t="s">
        <v>818</v>
      </c>
      <c r="T17" s="12">
        <v>151516952.38999999</v>
      </c>
      <c r="U17" s="37" t="s">
        <v>60</v>
      </c>
      <c r="V17" s="12">
        <v>151516952.38999999</v>
      </c>
      <c r="W17" s="12">
        <v>47733160</v>
      </c>
      <c r="X17" s="37" t="s">
        <v>60</v>
      </c>
      <c r="Y17" s="37" t="s">
        <v>60</v>
      </c>
      <c r="Z17" s="37" t="s">
        <v>60</v>
      </c>
      <c r="AA17" s="37" t="s">
        <v>60</v>
      </c>
      <c r="AB17" s="37" t="s">
        <v>60</v>
      </c>
      <c r="AC17" s="12">
        <v>199250112.38999999</v>
      </c>
      <c r="AD17" s="37" t="s">
        <v>60</v>
      </c>
      <c r="AE17" s="37" t="s">
        <v>60</v>
      </c>
      <c r="AF17" s="37" t="s">
        <v>60</v>
      </c>
    </row>
    <row r="18" spans="1:32" ht="41.25" customHeight="1" x14ac:dyDescent="0.25">
      <c r="A18" s="10" t="s">
        <v>819</v>
      </c>
      <c r="B18" s="11">
        <v>720</v>
      </c>
      <c r="C18" s="11" t="s">
        <v>820</v>
      </c>
      <c r="D18" s="12">
        <v>285209109</v>
      </c>
      <c r="E18" s="37" t="s">
        <v>60</v>
      </c>
      <c r="F18" s="12">
        <v>285209109</v>
      </c>
      <c r="G18" s="12">
        <v>2338349</v>
      </c>
      <c r="H18" s="37" t="s">
        <v>60</v>
      </c>
      <c r="I18" s="37" t="s">
        <v>60</v>
      </c>
      <c r="J18" s="37" t="s">
        <v>60</v>
      </c>
      <c r="K18" s="37" t="s">
        <v>60</v>
      </c>
      <c r="L18" s="37" t="s">
        <v>60</v>
      </c>
      <c r="M18" s="37" t="s">
        <v>60</v>
      </c>
      <c r="N18" s="37" t="s">
        <v>60</v>
      </c>
      <c r="O18" s="12">
        <v>287547458</v>
      </c>
      <c r="P18" s="37" t="s">
        <v>60</v>
      </c>
      <c r="Q18" s="10" t="s">
        <v>819</v>
      </c>
      <c r="R18" s="11">
        <v>720</v>
      </c>
      <c r="S18" s="11" t="s">
        <v>820</v>
      </c>
      <c r="T18" s="12">
        <v>90673379.650000006</v>
      </c>
      <c r="U18" s="37" t="s">
        <v>60</v>
      </c>
      <c r="V18" s="12">
        <v>90673379.650000006</v>
      </c>
      <c r="W18" s="12">
        <v>1131732</v>
      </c>
      <c r="X18" s="37" t="s">
        <v>60</v>
      </c>
      <c r="Y18" s="37" t="s">
        <v>60</v>
      </c>
      <c r="Z18" s="37" t="s">
        <v>60</v>
      </c>
      <c r="AA18" s="37" t="s">
        <v>60</v>
      </c>
      <c r="AB18" s="37" t="s">
        <v>60</v>
      </c>
      <c r="AC18" s="37" t="s">
        <v>60</v>
      </c>
      <c r="AD18" s="37" t="s">
        <v>60</v>
      </c>
      <c r="AE18" s="12">
        <v>91805111.650000006</v>
      </c>
      <c r="AF18" s="37" t="s">
        <v>60</v>
      </c>
    </row>
  </sheetData>
  <mergeCells count="4">
    <mergeCell ref="A2:P2"/>
    <mergeCell ref="T2:AF2"/>
    <mergeCell ref="D3:P3"/>
    <mergeCell ref="T3:AF3"/>
  </mergeCells>
  <pageMargins left="0.19685039370078741" right="0.19685039370078741" top="0.19685039370078741" bottom="0.47244094488188981" header="0.19685039370078741" footer="0.19685039370078741"/>
  <pageSetup paperSize="9" scale="70" orientation="landscape" horizontalDpi="300" verticalDpi="300" r:id="rId1"/>
  <headerFooter alignWithMargins="0">
    <oddFooter>&amp;L&amp;"Arial,Regular"&amp;8 - 3 -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showGridLines="0" tabSelected="1" workbookViewId="0">
      <selection activeCell="H5" sqref="H5"/>
    </sheetView>
  </sheetViews>
  <sheetFormatPr defaultRowHeight="15" x14ac:dyDescent="0.25"/>
  <cols>
    <col min="1" max="1" width="55" style="34" customWidth="1"/>
    <col min="2" max="2" width="13.140625" style="34" customWidth="1"/>
    <col min="3" max="3" width="15.85546875" style="34" hidden="1" customWidth="1"/>
    <col min="4" max="4" width="13.7109375" style="34" hidden="1" customWidth="1"/>
    <col min="5" max="5" width="14.7109375" style="34" hidden="1" customWidth="1"/>
    <col min="6" max="6" width="14.85546875" style="34" hidden="1" customWidth="1"/>
    <col min="7" max="7" width="13" style="34" hidden="1" customWidth="1"/>
    <col min="8" max="8" width="17" style="34" customWidth="1"/>
    <col min="9" max="9" width="12.42578125" style="34" hidden="1" customWidth="1"/>
    <col min="10" max="10" width="17.85546875" style="34" customWidth="1"/>
    <col min="11" max="11" width="14.42578125" style="34" hidden="1" customWidth="1"/>
    <col min="12" max="12" width="27.5703125" style="34" customWidth="1"/>
    <col min="13" max="13" width="214.140625" customWidth="1"/>
  </cols>
  <sheetData>
    <row r="1" spans="1:12" ht="9" customHeight="1" x14ac:dyDescent="0.25"/>
    <row r="2" spans="1:12" ht="17.45" customHeight="1" x14ac:dyDescent="0.25">
      <c r="A2" s="40" t="s">
        <v>821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7.45" customHeight="1" x14ac:dyDescent="0.25">
      <c r="A3" s="52" t="s">
        <v>0</v>
      </c>
      <c r="B3" s="52" t="s">
        <v>0</v>
      </c>
      <c r="C3" s="53" t="s">
        <v>822</v>
      </c>
      <c r="D3" s="45"/>
      <c r="E3" s="45"/>
      <c r="F3" s="45"/>
      <c r="G3" s="45"/>
      <c r="H3" s="45"/>
      <c r="I3" s="45"/>
      <c r="J3" s="45"/>
      <c r="K3" s="46"/>
      <c r="L3" s="52" t="s">
        <v>0</v>
      </c>
    </row>
    <row r="4" spans="1:12" ht="102" x14ac:dyDescent="0.25">
      <c r="A4" s="9" t="s">
        <v>19</v>
      </c>
      <c r="B4" s="9" t="s">
        <v>20</v>
      </c>
      <c r="C4" s="32" t="s">
        <v>26</v>
      </c>
      <c r="D4" s="32" t="s">
        <v>27</v>
      </c>
      <c r="E4" s="32" t="s">
        <v>28</v>
      </c>
      <c r="F4" s="32" t="s">
        <v>29</v>
      </c>
      <c r="G4" s="32" t="s">
        <v>30</v>
      </c>
      <c r="H4" s="32" t="s">
        <v>832</v>
      </c>
      <c r="I4" s="32" t="s">
        <v>32</v>
      </c>
      <c r="J4" s="32" t="s">
        <v>33</v>
      </c>
      <c r="K4" s="32" t="s">
        <v>34</v>
      </c>
      <c r="L4" s="54" t="s">
        <v>823</v>
      </c>
    </row>
    <row r="5" spans="1:12" x14ac:dyDescent="0.25">
      <c r="A5" s="9" t="s">
        <v>36</v>
      </c>
      <c r="B5" s="9" t="s">
        <v>37</v>
      </c>
      <c r="C5" s="32" t="s">
        <v>38</v>
      </c>
      <c r="D5" s="32" t="s">
        <v>39</v>
      </c>
      <c r="E5" s="32" t="s">
        <v>40</v>
      </c>
      <c r="F5" s="32" t="s">
        <v>41</v>
      </c>
      <c r="G5" s="32" t="s">
        <v>42</v>
      </c>
      <c r="H5" s="32">
        <v>3</v>
      </c>
      <c r="I5" s="32" t="s">
        <v>44</v>
      </c>
      <c r="J5" s="32">
        <v>4</v>
      </c>
      <c r="K5" s="32" t="s">
        <v>46</v>
      </c>
      <c r="L5" s="9">
        <v>5</v>
      </c>
    </row>
    <row r="6" spans="1:12" x14ac:dyDescent="0.25">
      <c r="A6" s="55" t="s">
        <v>824</v>
      </c>
      <c r="B6" s="56">
        <v>900</v>
      </c>
      <c r="C6" s="37" t="s">
        <v>60</v>
      </c>
      <c r="D6" s="37" t="s">
        <v>60</v>
      </c>
      <c r="E6" s="37" t="s">
        <v>60</v>
      </c>
      <c r="F6" s="37" t="s">
        <v>60</v>
      </c>
      <c r="G6" s="37" t="s">
        <v>60</v>
      </c>
      <c r="H6" s="36">
        <v>120768495.77</v>
      </c>
      <c r="I6" s="37" t="s">
        <v>60</v>
      </c>
      <c r="J6" s="36">
        <v>79769856.530000001</v>
      </c>
      <c r="K6" s="37" t="s">
        <v>60</v>
      </c>
      <c r="L6" s="36">
        <v>200538352.30000001</v>
      </c>
    </row>
    <row r="7" spans="1:12" x14ac:dyDescent="0.25">
      <c r="A7" s="55" t="s">
        <v>825</v>
      </c>
      <c r="B7" s="56">
        <v>910</v>
      </c>
      <c r="C7" s="37" t="s">
        <v>60</v>
      </c>
      <c r="D7" s="37" t="s">
        <v>60</v>
      </c>
      <c r="E7" s="37" t="s">
        <v>60</v>
      </c>
      <c r="F7" s="37" t="s">
        <v>60</v>
      </c>
      <c r="G7" s="37" t="s">
        <v>60</v>
      </c>
      <c r="H7" s="36">
        <v>119636763.77</v>
      </c>
      <c r="I7" s="37" t="s">
        <v>60</v>
      </c>
      <c r="J7" s="36">
        <v>32036696.530000001</v>
      </c>
      <c r="K7" s="37" t="s">
        <v>60</v>
      </c>
      <c r="L7" s="36">
        <v>151673460.30000001</v>
      </c>
    </row>
    <row r="8" spans="1:12" x14ac:dyDescent="0.25">
      <c r="A8" s="10" t="s">
        <v>826</v>
      </c>
      <c r="B8" s="11">
        <v>911</v>
      </c>
      <c r="C8" s="37" t="s">
        <v>60</v>
      </c>
      <c r="D8" s="37" t="s">
        <v>60</v>
      </c>
      <c r="E8" s="37" t="s">
        <v>60</v>
      </c>
      <c r="F8" s="37" t="s">
        <v>60</v>
      </c>
      <c r="G8" s="37" t="s">
        <v>60</v>
      </c>
      <c r="H8" s="36">
        <v>20348354</v>
      </c>
      <c r="I8" s="37" t="s">
        <v>60</v>
      </c>
      <c r="J8" s="36">
        <v>32036696.530000001</v>
      </c>
      <c r="K8" s="37" t="s">
        <v>60</v>
      </c>
      <c r="L8" s="36">
        <v>52385050.530000001</v>
      </c>
    </row>
    <row r="9" spans="1:12" x14ac:dyDescent="0.25">
      <c r="A9" s="10" t="s">
        <v>470</v>
      </c>
      <c r="B9" s="11">
        <v>912</v>
      </c>
      <c r="C9" s="37" t="s">
        <v>60</v>
      </c>
      <c r="D9" s="37" t="s">
        <v>60</v>
      </c>
      <c r="E9" s="37" t="s">
        <v>60</v>
      </c>
      <c r="F9" s="37" t="s">
        <v>60</v>
      </c>
      <c r="G9" s="37" t="s">
        <v>60</v>
      </c>
      <c r="H9" s="36">
        <v>69971079.769999996</v>
      </c>
      <c r="I9" s="37" t="s">
        <v>60</v>
      </c>
      <c r="J9" s="37" t="s">
        <v>60</v>
      </c>
      <c r="K9" s="37" t="s">
        <v>60</v>
      </c>
      <c r="L9" s="36">
        <v>69971079.769999996</v>
      </c>
    </row>
    <row r="10" spans="1:12" x14ac:dyDescent="0.25">
      <c r="A10" s="10" t="s">
        <v>780</v>
      </c>
      <c r="B10" s="11">
        <v>913</v>
      </c>
      <c r="C10" s="37" t="s">
        <v>60</v>
      </c>
      <c r="D10" s="37" t="s">
        <v>60</v>
      </c>
      <c r="E10" s="37" t="s">
        <v>60</v>
      </c>
      <c r="F10" s="37" t="s">
        <v>60</v>
      </c>
      <c r="G10" s="37" t="s">
        <v>60</v>
      </c>
      <c r="H10" s="36">
        <v>29227330</v>
      </c>
      <c r="I10" s="37" t="s">
        <v>60</v>
      </c>
      <c r="J10" s="37" t="s">
        <v>60</v>
      </c>
      <c r="K10" s="37" t="s">
        <v>60</v>
      </c>
      <c r="L10" s="36">
        <v>29227330</v>
      </c>
    </row>
    <row r="11" spans="1:12" x14ac:dyDescent="0.25">
      <c r="A11" s="10" t="s">
        <v>340</v>
      </c>
      <c r="B11" s="11">
        <v>914</v>
      </c>
      <c r="C11" s="37" t="s">
        <v>60</v>
      </c>
      <c r="D11" s="37" t="s">
        <v>60</v>
      </c>
      <c r="E11" s="37" t="s">
        <v>60</v>
      </c>
      <c r="F11" s="37" t="s">
        <v>60</v>
      </c>
      <c r="G11" s="37" t="s">
        <v>60</v>
      </c>
      <c r="H11" s="36">
        <v>90000</v>
      </c>
      <c r="I11" s="37" t="s">
        <v>60</v>
      </c>
      <c r="J11" s="37" t="s">
        <v>60</v>
      </c>
      <c r="K11" s="37" t="s">
        <v>60</v>
      </c>
      <c r="L11" s="36">
        <v>90000</v>
      </c>
    </row>
    <row r="12" spans="1:12" x14ac:dyDescent="0.25">
      <c r="A12" s="55" t="s">
        <v>827</v>
      </c>
      <c r="B12" s="56">
        <v>960</v>
      </c>
      <c r="C12" s="37" t="s">
        <v>60</v>
      </c>
      <c r="D12" s="37" t="s">
        <v>60</v>
      </c>
      <c r="E12" s="37" t="s">
        <v>60</v>
      </c>
      <c r="F12" s="37" t="s">
        <v>60</v>
      </c>
      <c r="G12" s="37" t="s">
        <v>60</v>
      </c>
      <c r="H12" s="37" t="s">
        <v>60</v>
      </c>
      <c r="I12" s="37" t="s">
        <v>60</v>
      </c>
      <c r="J12" s="36">
        <v>47733160</v>
      </c>
      <c r="K12" s="37" t="s">
        <v>60</v>
      </c>
      <c r="L12" s="36">
        <v>47733160</v>
      </c>
    </row>
    <row r="13" spans="1:12" x14ac:dyDescent="0.25">
      <c r="A13" s="10" t="s">
        <v>470</v>
      </c>
      <c r="B13" s="11">
        <v>962</v>
      </c>
      <c r="C13" s="37" t="s">
        <v>60</v>
      </c>
      <c r="D13" s="37" t="s">
        <v>60</v>
      </c>
      <c r="E13" s="37" t="s">
        <v>60</v>
      </c>
      <c r="F13" s="37" t="s">
        <v>60</v>
      </c>
      <c r="G13" s="37" t="s">
        <v>60</v>
      </c>
      <c r="H13" s="37" t="s">
        <v>60</v>
      </c>
      <c r="I13" s="37" t="s">
        <v>60</v>
      </c>
      <c r="J13" s="36">
        <v>300350</v>
      </c>
      <c r="K13" s="37" t="s">
        <v>60</v>
      </c>
      <c r="L13" s="36">
        <v>300350</v>
      </c>
    </row>
    <row r="14" spans="1:12" x14ac:dyDescent="0.25">
      <c r="A14" s="10" t="s">
        <v>780</v>
      </c>
      <c r="B14" s="11">
        <v>963</v>
      </c>
      <c r="C14" s="37" t="s">
        <v>60</v>
      </c>
      <c r="D14" s="37" t="s">
        <v>60</v>
      </c>
      <c r="E14" s="37" t="s">
        <v>60</v>
      </c>
      <c r="F14" s="37" t="s">
        <v>60</v>
      </c>
      <c r="G14" s="37" t="s">
        <v>60</v>
      </c>
      <c r="H14" s="37" t="s">
        <v>60</v>
      </c>
      <c r="I14" s="37" t="s">
        <v>60</v>
      </c>
      <c r="J14" s="36">
        <v>39212126</v>
      </c>
      <c r="K14" s="37" t="s">
        <v>60</v>
      </c>
      <c r="L14" s="36">
        <v>39212126</v>
      </c>
    </row>
    <row r="15" spans="1:12" x14ac:dyDescent="0.25">
      <c r="A15" s="10" t="s">
        <v>340</v>
      </c>
      <c r="B15" s="11">
        <v>964</v>
      </c>
      <c r="C15" s="37" t="s">
        <v>60</v>
      </c>
      <c r="D15" s="37" t="s">
        <v>60</v>
      </c>
      <c r="E15" s="37" t="s">
        <v>60</v>
      </c>
      <c r="F15" s="37" t="s">
        <v>60</v>
      </c>
      <c r="G15" s="37" t="s">
        <v>60</v>
      </c>
      <c r="H15" s="37" t="s">
        <v>60</v>
      </c>
      <c r="I15" s="37" t="s">
        <v>60</v>
      </c>
      <c r="J15" s="36">
        <v>8220684</v>
      </c>
      <c r="K15" s="37" t="s">
        <v>60</v>
      </c>
      <c r="L15" s="36">
        <v>8220684</v>
      </c>
    </row>
    <row r="16" spans="1:12" x14ac:dyDescent="0.25">
      <c r="A16" s="55" t="s">
        <v>828</v>
      </c>
      <c r="B16" s="56">
        <v>980</v>
      </c>
      <c r="C16" s="37" t="s">
        <v>60</v>
      </c>
      <c r="D16" s="37" t="s">
        <v>60</v>
      </c>
      <c r="E16" s="37" t="s">
        <v>60</v>
      </c>
      <c r="F16" s="37" t="s">
        <v>60</v>
      </c>
      <c r="G16" s="37" t="s">
        <v>60</v>
      </c>
      <c r="H16" s="36">
        <v>1131732</v>
      </c>
      <c r="I16" s="37" t="s">
        <v>60</v>
      </c>
      <c r="J16" s="37" t="s">
        <v>60</v>
      </c>
      <c r="K16" s="37" t="s">
        <v>60</v>
      </c>
      <c r="L16" s="36">
        <v>1131732</v>
      </c>
    </row>
    <row r="17" spans="1:12" x14ac:dyDescent="0.25">
      <c r="A17" s="10" t="s">
        <v>340</v>
      </c>
      <c r="B17" s="11">
        <v>984</v>
      </c>
      <c r="C17" s="37" t="s">
        <v>60</v>
      </c>
      <c r="D17" s="37" t="s">
        <v>60</v>
      </c>
      <c r="E17" s="37" t="s">
        <v>60</v>
      </c>
      <c r="F17" s="37" t="s">
        <v>60</v>
      </c>
      <c r="G17" s="37" t="s">
        <v>60</v>
      </c>
      <c r="H17" s="36">
        <v>1131732</v>
      </c>
      <c r="I17" s="37" t="s">
        <v>60</v>
      </c>
      <c r="J17" s="37" t="s">
        <v>60</v>
      </c>
      <c r="K17" s="37" t="s">
        <v>60</v>
      </c>
      <c r="L17" s="36">
        <v>1131732</v>
      </c>
    </row>
    <row r="18" spans="1:12" ht="19.899999999999999" customHeight="1" x14ac:dyDescent="0.25"/>
    <row r="19" spans="1:12" x14ac:dyDescent="0.25">
      <c r="A19" s="33"/>
      <c r="B19" s="57" t="s">
        <v>0</v>
      </c>
      <c r="C19" s="58"/>
      <c r="D19" s="58"/>
      <c r="E19" s="33" t="s">
        <v>0</v>
      </c>
      <c r="F19" s="42"/>
      <c r="G19" s="39"/>
      <c r="H19" s="39"/>
    </row>
    <row r="20" spans="1:12" ht="13.15" customHeight="1" x14ac:dyDescent="0.25">
      <c r="A20" s="33" t="s">
        <v>0</v>
      </c>
      <c r="B20" s="59" t="s">
        <v>829</v>
      </c>
      <c r="C20" s="39"/>
      <c r="D20" s="39"/>
      <c r="E20" s="33" t="s">
        <v>0</v>
      </c>
      <c r="F20" s="60" t="s">
        <v>830</v>
      </c>
      <c r="G20" s="61"/>
      <c r="H20" s="61"/>
    </row>
    <row r="21" spans="1:12" x14ac:dyDescent="0.25">
      <c r="A21" s="33"/>
      <c r="B21" s="57" t="s">
        <v>0</v>
      </c>
      <c r="C21" s="58"/>
      <c r="D21" s="58"/>
      <c r="E21" s="33" t="s">
        <v>0</v>
      </c>
      <c r="F21" s="42"/>
      <c r="G21" s="39"/>
      <c r="H21" s="39"/>
    </row>
    <row r="22" spans="1:12" ht="13.15" customHeight="1" x14ac:dyDescent="0.25">
      <c r="A22" s="33" t="s">
        <v>0</v>
      </c>
      <c r="B22" s="59" t="s">
        <v>829</v>
      </c>
      <c r="C22" s="39"/>
      <c r="D22" s="39"/>
      <c r="E22" s="33" t="s">
        <v>0</v>
      </c>
      <c r="F22" s="60" t="s">
        <v>830</v>
      </c>
      <c r="G22" s="61"/>
      <c r="H22" s="61"/>
    </row>
  </sheetData>
  <mergeCells count="10">
    <mergeCell ref="B21:D21"/>
    <mergeCell ref="F21:H21"/>
    <mergeCell ref="B22:D22"/>
    <mergeCell ref="F22:H22"/>
    <mergeCell ref="A2:L2"/>
    <mergeCell ref="C3:K3"/>
    <mergeCell ref="B19:D19"/>
    <mergeCell ref="F19:H19"/>
    <mergeCell ref="B20:D20"/>
    <mergeCell ref="F20:H20"/>
  </mergeCells>
  <pageMargins left="0.19685039370078741" right="0.19685039370078741" top="0.19685039370078741" bottom="0.47244094488188981" header="0.19685039370078741" footer="0.19685039370078741"/>
  <pageSetup paperSize="9" orientation="landscape" horizontalDpi="300" verticalDpi="300" r:id="rId1"/>
  <headerFooter alignWithMargins="0">
    <oddFooter>&amp;L&amp;"Arial,Regular"&amp;8 - 4 -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lastPrinted>2017-08-18T00:40:45Z</cp:lastPrinted>
  <dcterms:created xsi:type="dcterms:W3CDTF">2017-08-17T21:19:54Z</dcterms:created>
  <dcterms:modified xsi:type="dcterms:W3CDTF">2017-08-18T00:41:25Z</dcterms:modified>
</cp:coreProperties>
</file>